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72" activeTab="1"/>
  </bookViews>
  <sheets>
    <sheet name="vakantiebezoldiging" sheetId="1" r:id="rId1"/>
    <sheet name="voorbeelden" sheetId="2" r:id="rId2"/>
  </sheets>
  <definedNames>
    <definedName name="_xlnm.Print_Area" localSheetId="0">'vakantiebezoldiging'!$A$1:$N$30</definedName>
    <definedName name="_xlnm.Print_Area" localSheetId="1">'voorbeelden'!$A$1:$N$17</definedName>
  </definedNames>
  <calcPr fullCalcOnLoad="1"/>
</workbook>
</file>

<file path=xl/sharedStrings.xml><?xml version="1.0" encoding="utf-8"?>
<sst xmlns="http://schemas.openxmlformats.org/spreadsheetml/2006/main" count="36" uniqueCount="19">
  <si>
    <t>stamnr.</t>
  </si>
  <si>
    <t>naam</t>
  </si>
  <si>
    <t>y</t>
  </si>
  <si>
    <t>z</t>
  </si>
  <si>
    <t>u</t>
  </si>
  <si>
    <t>jaarsal. 100%</t>
  </si>
  <si>
    <t>opdracht</t>
  </si>
  <si>
    <t>index</t>
  </si>
  <si>
    <t>a</t>
  </si>
  <si>
    <t>a afgerond</t>
  </si>
  <si>
    <t>J + index</t>
  </si>
  <si>
    <t>reeel</t>
  </si>
  <si>
    <t>b</t>
  </si>
  <si>
    <t>vak.bez.</t>
  </si>
  <si>
    <t>personeelslid één</t>
  </si>
  <si>
    <t>personeelslid twee</t>
  </si>
  <si>
    <t>personeelslid drie</t>
  </si>
  <si>
    <t>personeelslid vier</t>
  </si>
  <si>
    <t>index op laatste dag aanstelling</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</si>
</sst>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0.0000"/>
    <numFmt numFmtId="181" formatCode="#,##0.0000"/>
  </numFmts>
  <fonts count="41">
    <font>
      <sz val="10"/>
      <name val="Arial"/>
      <family val="0"/>
    </font>
    <font>
      <b/>
      <sz val="9"/>
      <name val="Arial"/>
      <family val="2"/>
    </font>
    <font>
      <sz val="9"/>
      <name val="Arial"/>
      <family val="2"/>
    </font>
    <font>
      <sz val="8"/>
      <name val="Arial"/>
      <family val="0"/>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5" fillId="0" borderId="0" applyNumberFormat="0" applyFill="0" applyBorder="0" applyAlignment="0" applyProtection="0"/>
    <xf numFmtId="0" fontId="29" fillId="28" borderId="0" applyNumberFormat="0" applyBorder="0" applyAlignment="0" applyProtection="0"/>
    <xf numFmtId="0" fontId="4" fillId="0" borderId="0" applyNumberFormat="0" applyFill="0" applyBorder="0" applyAlignment="0" applyProtection="0"/>
    <xf numFmtId="0" fontId="30"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12">
    <xf numFmtId="0" fontId="0" fillId="0" borderId="0" xfId="0" applyAlignment="1">
      <alignment/>
    </xf>
    <xf numFmtId="0" fontId="1" fillId="0" borderId="0" xfId="0" applyFont="1" applyFill="1" applyAlignment="1">
      <alignment horizontal="center" vertical="center"/>
    </xf>
    <xf numFmtId="4" fontId="1"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xf>
    <xf numFmtId="180" fontId="2" fillId="0" borderId="0" xfId="0" applyNumberFormat="1" applyFont="1" applyFill="1" applyBorder="1" applyAlignment="1">
      <alignment horizontal="center"/>
    </xf>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3" fontId="2" fillId="0" borderId="0" xfId="0" applyNumberFormat="1" applyFont="1" applyFill="1" applyAlignment="1">
      <alignment horizontal="center"/>
    </xf>
    <xf numFmtId="0" fontId="2" fillId="0" borderId="0" xfId="0" applyFont="1" applyFill="1" applyBorder="1" applyAlignment="1">
      <alignment horizontal="center"/>
    </xf>
    <xf numFmtId="3" fontId="2" fillId="0" borderId="0" xfId="0" applyNumberFormat="1" applyFont="1" applyFill="1" applyBorder="1" applyAlignment="1">
      <alignment horizontal="center"/>
    </xf>
    <xf numFmtId="181" fontId="2"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14</xdr:row>
      <xdr:rowOff>76200</xdr:rowOff>
    </xdr:from>
    <xdr:to>
      <xdr:col>13</xdr:col>
      <xdr:colOff>400050</xdr:colOff>
      <xdr:row>22</xdr:row>
      <xdr:rowOff>114300</xdr:rowOff>
    </xdr:to>
    <xdr:sp>
      <xdr:nvSpPr>
        <xdr:cNvPr id="1" name="Tekstvak 44"/>
        <xdr:cNvSpPr txBox="1">
          <a:spLocks noChangeArrowheads="1"/>
        </xdr:cNvSpPr>
      </xdr:nvSpPr>
      <xdr:spPr>
        <a:xfrm>
          <a:off x="4333875" y="2085975"/>
          <a:ext cx="3705225" cy="1276350"/>
        </a:xfrm>
        <a:prstGeom prst="rect">
          <a:avLst/>
        </a:prstGeom>
        <a:solidFill>
          <a:srgbClr val="FFFF99"/>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Indien bij de berekening ‘a’ tot een negatief getal zou leiden, wordt ‘a’ gelijkgesteld aan nul. Met andere woorden een negatieve ‘a’ zorgt niet voor een negatieve vakantiebezoldiging, maar voor een vakantiebezoldiging die gelijkgesteld wordt met nul. In dit voorbeeld wordt de vakantiebezoldiging van - 329,56 EUR gelijkgesteld met 0,00 EUR. </a:t>
          </a:r>
        </a:p>
      </xdr:txBody>
    </xdr:sp>
    <xdr:clientData/>
  </xdr:twoCellAnchor>
  <xdr:twoCellAnchor>
    <xdr:from>
      <xdr:col>12</xdr:col>
      <xdr:colOff>590550</xdr:colOff>
      <xdr:row>6</xdr:row>
      <xdr:rowOff>57150</xdr:rowOff>
    </xdr:from>
    <xdr:to>
      <xdr:col>14</xdr:col>
      <xdr:colOff>28575</xdr:colOff>
      <xdr:row>8</xdr:row>
      <xdr:rowOff>85725</xdr:rowOff>
    </xdr:to>
    <xdr:sp>
      <xdr:nvSpPr>
        <xdr:cNvPr id="2" name="Ovaal 45"/>
        <xdr:cNvSpPr>
          <a:spLocks/>
        </xdr:cNvSpPr>
      </xdr:nvSpPr>
      <xdr:spPr>
        <a:xfrm>
          <a:off x="7620000" y="923925"/>
          <a:ext cx="657225" cy="3143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390525</xdr:colOff>
      <xdr:row>8</xdr:row>
      <xdr:rowOff>0</xdr:rowOff>
    </xdr:from>
    <xdr:to>
      <xdr:col>13</xdr:col>
      <xdr:colOff>38100</xdr:colOff>
      <xdr:row>14</xdr:row>
      <xdr:rowOff>47625</xdr:rowOff>
    </xdr:to>
    <xdr:sp>
      <xdr:nvSpPr>
        <xdr:cNvPr id="3" name="Lijn 46"/>
        <xdr:cNvSpPr>
          <a:spLocks/>
        </xdr:cNvSpPr>
      </xdr:nvSpPr>
      <xdr:spPr>
        <a:xfrm flipH="1">
          <a:off x="7419975" y="1152525"/>
          <a:ext cx="257175" cy="904875"/>
        </a:xfrm>
        <a:prstGeom prst="line">
          <a:avLst/>
        </a:prstGeom>
        <a:noFill/>
        <a:ln w="127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69"/>
  <sheetViews>
    <sheetView zoomScalePageLayoutView="0" workbookViewId="0" topLeftCell="A1">
      <selection activeCell="N2" sqref="N2"/>
    </sheetView>
  </sheetViews>
  <sheetFormatPr defaultColWidth="9.140625" defaultRowHeight="12.75"/>
  <cols>
    <col min="1" max="1" width="12.140625" style="4" customWidth="1"/>
    <col min="2" max="2" width="16.140625" style="4" bestFit="1" customWidth="1"/>
    <col min="3" max="3" width="4.00390625" style="4" customWidth="1"/>
    <col min="4" max="4" width="3.00390625" style="4" customWidth="1"/>
    <col min="5" max="5" width="4.00390625" style="4" customWidth="1"/>
    <col min="6" max="6" width="12.7109375" style="6" customWidth="1"/>
    <col min="7" max="7" width="9.00390625" style="4" customWidth="1"/>
    <col min="8" max="8" width="27.140625" style="4" bestFit="1" customWidth="1"/>
    <col min="9" max="9" width="9.140625" style="4" customWidth="1"/>
    <col min="10" max="10" width="10.8515625" style="4" customWidth="1"/>
    <col min="11" max="15" width="9.140625" style="4" customWidth="1"/>
    <col min="16" max="16" width="12.00390625" style="4" customWidth="1"/>
    <col min="17" max="17" width="13.421875" style="4" customWidth="1"/>
    <col min="18" max="18" width="12.140625" style="4" customWidth="1"/>
    <col min="19" max="19" width="12.57421875" style="4" customWidth="1"/>
    <col min="20" max="16384" width="9.140625" style="4" customWidth="1"/>
  </cols>
  <sheetData>
    <row r="1" spans="1:19" s="3" customFormat="1" ht="12">
      <c r="A1" s="1" t="s">
        <v>0</v>
      </c>
      <c r="B1" s="1" t="s">
        <v>1</v>
      </c>
      <c r="C1" s="1" t="s">
        <v>2</v>
      </c>
      <c r="D1" s="1" t="s">
        <v>3</v>
      </c>
      <c r="E1" s="1" t="s">
        <v>4</v>
      </c>
      <c r="F1" s="2" t="s">
        <v>5</v>
      </c>
      <c r="G1" s="1" t="s">
        <v>6</v>
      </c>
      <c r="H1" s="1" t="s">
        <v>18</v>
      </c>
      <c r="I1" s="1" t="s">
        <v>8</v>
      </c>
      <c r="J1" s="1" t="s">
        <v>9</v>
      </c>
      <c r="K1" s="1" t="s">
        <v>10</v>
      </c>
      <c r="L1" s="1" t="s">
        <v>11</v>
      </c>
      <c r="M1" s="1" t="s">
        <v>12</v>
      </c>
      <c r="N1" s="1" t="s">
        <v>13</v>
      </c>
      <c r="P1" s="1"/>
      <c r="Q1" s="1"/>
      <c r="R1" s="1"/>
      <c r="S1" s="1"/>
    </row>
    <row r="2" spans="7:17" ht="11.25">
      <c r="G2" s="8"/>
      <c r="H2" s="11"/>
      <c r="I2" s="7">
        <f>((C2-D2)*(E2/(360-E2)))-D2</f>
        <v>0</v>
      </c>
      <c r="J2" s="10">
        <f aca="true" t="shared" si="0" ref="J2:J65">ROUNDUP(I2,0)</f>
        <v>0</v>
      </c>
      <c r="K2" s="6">
        <f>F2*H2</f>
        <v>0</v>
      </c>
      <c r="L2" s="6">
        <f>K2*G2/100</f>
        <v>0</v>
      </c>
      <c r="M2" s="6">
        <f aca="true" t="shared" si="1" ref="M2:M65">L2/360</f>
        <v>0</v>
      </c>
      <c r="N2" s="6">
        <f>J2*M2</f>
        <v>0</v>
      </c>
      <c r="Q2" s="9"/>
    </row>
    <row r="3" spans="7:14" ht="11.25">
      <c r="G3" s="8"/>
      <c r="H3" s="11"/>
      <c r="I3" s="7">
        <f aca="true" t="shared" si="2" ref="I3:I9">((C3-D3)*(E3/(360-E3)))-D3</f>
        <v>0</v>
      </c>
      <c r="J3" s="10">
        <f t="shared" si="0"/>
        <v>0</v>
      </c>
      <c r="K3" s="6">
        <f aca="true" t="shared" si="3" ref="K3:K9">F3*H3</f>
        <v>0</v>
      </c>
      <c r="L3" s="6">
        <f aca="true" t="shared" si="4" ref="L3:L9">K3*G3/100</f>
        <v>0</v>
      </c>
      <c r="M3" s="6">
        <f t="shared" si="1"/>
        <v>0</v>
      </c>
      <c r="N3" s="6">
        <f aca="true" t="shared" si="5" ref="N3:N9">J3*M3</f>
        <v>0</v>
      </c>
    </row>
    <row r="4" spans="7:14" ht="11.25">
      <c r="G4" s="8"/>
      <c r="H4" s="11"/>
      <c r="I4" s="7">
        <f t="shared" si="2"/>
        <v>0</v>
      </c>
      <c r="J4" s="10">
        <f t="shared" si="0"/>
        <v>0</v>
      </c>
      <c r="K4" s="6">
        <f t="shared" si="3"/>
        <v>0</v>
      </c>
      <c r="L4" s="6">
        <f t="shared" si="4"/>
        <v>0</v>
      </c>
      <c r="M4" s="6">
        <f t="shared" si="1"/>
        <v>0</v>
      </c>
      <c r="N4" s="6">
        <f t="shared" si="5"/>
        <v>0</v>
      </c>
    </row>
    <row r="5" spans="7:14" ht="11.25">
      <c r="G5" s="8"/>
      <c r="H5" s="11"/>
      <c r="I5" s="7">
        <f t="shared" si="2"/>
        <v>0</v>
      </c>
      <c r="J5" s="10">
        <f t="shared" si="0"/>
        <v>0</v>
      </c>
      <c r="K5" s="6">
        <f t="shared" si="3"/>
        <v>0</v>
      </c>
      <c r="L5" s="6">
        <f t="shared" si="4"/>
        <v>0</v>
      </c>
      <c r="M5" s="6">
        <f t="shared" si="1"/>
        <v>0</v>
      </c>
      <c r="N5" s="6">
        <f t="shared" si="5"/>
        <v>0</v>
      </c>
    </row>
    <row r="6" spans="7:14" ht="11.25">
      <c r="G6" s="8"/>
      <c r="H6" s="11"/>
      <c r="I6" s="7">
        <f t="shared" si="2"/>
        <v>0</v>
      </c>
      <c r="J6" s="10">
        <f t="shared" si="0"/>
        <v>0</v>
      </c>
      <c r="K6" s="6">
        <f t="shared" si="3"/>
        <v>0</v>
      </c>
      <c r="L6" s="6">
        <f t="shared" si="4"/>
        <v>0</v>
      </c>
      <c r="M6" s="6">
        <f t="shared" si="1"/>
        <v>0</v>
      </c>
      <c r="N6" s="6">
        <f t="shared" si="5"/>
        <v>0</v>
      </c>
    </row>
    <row r="7" spans="7:14" ht="11.25">
      <c r="G7" s="8"/>
      <c r="H7" s="11"/>
      <c r="I7" s="7">
        <f t="shared" si="2"/>
        <v>0</v>
      </c>
      <c r="J7" s="10">
        <f t="shared" si="0"/>
        <v>0</v>
      </c>
      <c r="K7" s="6">
        <f t="shared" si="3"/>
        <v>0</v>
      </c>
      <c r="L7" s="6">
        <f t="shared" si="4"/>
        <v>0</v>
      </c>
      <c r="M7" s="6">
        <f t="shared" si="1"/>
        <v>0</v>
      </c>
      <c r="N7" s="6">
        <f t="shared" si="5"/>
        <v>0</v>
      </c>
    </row>
    <row r="8" spans="7:14" ht="11.25">
      <c r="G8" s="8"/>
      <c r="H8" s="11"/>
      <c r="I8" s="7">
        <f t="shared" si="2"/>
        <v>0</v>
      </c>
      <c r="J8" s="10">
        <f t="shared" si="0"/>
        <v>0</v>
      </c>
      <c r="K8" s="6">
        <f t="shared" si="3"/>
        <v>0</v>
      </c>
      <c r="L8" s="6">
        <f t="shared" si="4"/>
        <v>0</v>
      </c>
      <c r="M8" s="6">
        <f t="shared" si="1"/>
        <v>0</v>
      </c>
      <c r="N8" s="6">
        <f t="shared" si="5"/>
        <v>0</v>
      </c>
    </row>
    <row r="9" spans="7:14" ht="11.25">
      <c r="G9" s="8"/>
      <c r="H9" s="11"/>
      <c r="I9" s="7">
        <f t="shared" si="2"/>
        <v>0</v>
      </c>
      <c r="J9" s="10">
        <f t="shared" si="0"/>
        <v>0</v>
      </c>
      <c r="K9" s="6">
        <f t="shared" si="3"/>
        <v>0</v>
      </c>
      <c r="L9" s="6">
        <f t="shared" si="4"/>
        <v>0</v>
      </c>
      <c r="M9" s="6">
        <f t="shared" si="1"/>
        <v>0</v>
      </c>
      <c r="N9" s="6">
        <f t="shared" si="5"/>
        <v>0</v>
      </c>
    </row>
    <row r="10" spans="8:14" ht="11.25">
      <c r="H10" s="11"/>
      <c r="I10" s="7">
        <f aca="true" t="shared" si="6" ref="I10:I51">((C10-D10)*(E10/(360-E10)))-D10</f>
        <v>0</v>
      </c>
      <c r="J10" s="10">
        <f t="shared" si="0"/>
        <v>0</v>
      </c>
      <c r="K10" s="6">
        <f aca="true" t="shared" si="7" ref="K10:K51">F10*H10</f>
        <v>0</v>
      </c>
      <c r="L10" s="6">
        <f aca="true" t="shared" si="8" ref="L10:L51">K10*G10/100</f>
        <v>0</v>
      </c>
      <c r="M10" s="6">
        <f t="shared" si="1"/>
        <v>0</v>
      </c>
      <c r="N10" s="6">
        <f aca="true" t="shared" si="9" ref="N10:N51">J10*M10</f>
        <v>0</v>
      </c>
    </row>
    <row r="11" spans="8:14" ht="11.25">
      <c r="H11" s="11"/>
      <c r="I11" s="7">
        <f t="shared" si="6"/>
        <v>0</v>
      </c>
      <c r="J11" s="10">
        <f t="shared" si="0"/>
        <v>0</v>
      </c>
      <c r="K11" s="6">
        <f t="shared" si="7"/>
        <v>0</v>
      </c>
      <c r="L11" s="6">
        <f t="shared" si="8"/>
        <v>0</v>
      </c>
      <c r="M11" s="6">
        <f t="shared" si="1"/>
        <v>0</v>
      </c>
      <c r="N11" s="6">
        <f t="shared" si="9"/>
        <v>0</v>
      </c>
    </row>
    <row r="12" spans="8:14" ht="11.25">
      <c r="H12" s="11"/>
      <c r="I12" s="7">
        <f t="shared" si="6"/>
        <v>0</v>
      </c>
      <c r="J12" s="10">
        <f t="shared" si="0"/>
        <v>0</v>
      </c>
      <c r="K12" s="6">
        <f t="shared" si="7"/>
        <v>0</v>
      </c>
      <c r="L12" s="6">
        <f t="shared" si="8"/>
        <v>0</v>
      </c>
      <c r="M12" s="6">
        <f t="shared" si="1"/>
        <v>0</v>
      </c>
      <c r="N12" s="6">
        <f t="shared" si="9"/>
        <v>0</v>
      </c>
    </row>
    <row r="13" spans="8:14" ht="11.25">
      <c r="H13" s="11"/>
      <c r="I13" s="7">
        <f t="shared" si="6"/>
        <v>0</v>
      </c>
      <c r="J13" s="10">
        <f t="shared" si="0"/>
        <v>0</v>
      </c>
      <c r="K13" s="6">
        <f t="shared" si="7"/>
        <v>0</v>
      </c>
      <c r="L13" s="6">
        <f t="shared" si="8"/>
        <v>0</v>
      </c>
      <c r="M13" s="6">
        <f t="shared" si="1"/>
        <v>0</v>
      </c>
      <c r="N13" s="6">
        <f t="shared" si="9"/>
        <v>0</v>
      </c>
    </row>
    <row r="14" spans="8:14" ht="11.25">
      <c r="H14" s="11"/>
      <c r="I14" s="7">
        <f t="shared" si="6"/>
        <v>0</v>
      </c>
      <c r="J14" s="10">
        <f t="shared" si="0"/>
        <v>0</v>
      </c>
      <c r="K14" s="6">
        <f t="shared" si="7"/>
        <v>0</v>
      </c>
      <c r="L14" s="6">
        <f t="shared" si="8"/>
        <v>0</v>
      </c>
      <c r="M14" s="6">
        <f t="shared" si="1"/>
        <v>0</v>
      </c>
      <c r="N14" s="6">
        <f t="shared" si="9"/>
        <v>0</v>
      </c>
    </row>
    <row r="15" spans="8:14" ht="11.25">
      <c r="H15" s="11"/>
      <c r="I15" s="7">
        <f t="shared" si="6"/>
        <v>0</v>
      </c>
      <c r="J15" s="10">
        <f t="shared" si="0"/>
        <v>0</v>
      </c>
      <c r="K15" s="6">
        <f t="shared" si="7"/>
        <v>0</v>
      </c>
      <c r="L15" s="6">
        <f t="shared" si="8"/>
        <v>0</v>
      </c>
      <c r="M15" s="6">
        <f t="shared" si="1"/>
        <v>0</v>
      </c>
      <c r="N15" s="6">
        <f t="shared" si="9"/>
        <v>0</v>
      </c>
    </row>
    <row r="16" spans="8:14" ht="11.25">
      <c r="H16" s="11"/>
      <c r="I16" s="7">
        <f t="shared" si="6"/>
        <v>0</v>
      </c>
      <c r="J16" s="10">
        <f t="shared" si="0"/>
        <v>0</v>
      </c>
      <c r="K16" s="6">
        <f t="shared" si="7"/>
        <v>0</v>
      </c>
      <c r="L16" s="6">
        <f t="shared" si="8"/>
        <v>0</v>
      </c>
      <c r="M16" s="6">
        <f t="shared" si="1"/>
        <v>0</v>
      </c>
      <c r="N16" s="6">
        <f t="shared" si="9"/>
        <v>0</v>
      </c>
    </row>
    <row r="17" spans="8:14" ht="11.25">
      <c r="H17" s="11"/>
      <c r="I17" s="7">
        <f t="shared" si="6"/>
        <v>0</v>
      </c>
      <c r="J17" s="10">
        <f t="shared" si="0"/>
        <v>0</v>
      </c>
      <c r="K17" s="6">
        <f t="shared" si="7"/>
        <v>0</v>
      </c>
      <c r="L17" s="6">
        <f t="shared" si="8"/>
        <v>0</v>
      </c>
      <c r="M17" s="6">
        <f t="shared" si="1"/>
        <v>0</v>
      </c>
      <c r="N17" s="6">
        <f t="shared" si="9"/>
        <v>0</v>
      </c>
    </row>
    <row r="18" spans="8:14" ht="11.25">
      <c r="H18" s="11"/>
      <c r="I18" s="7">
        <f t="shared" si="6"/>
        <v>0</v>
      </c>
      <c r="J18" s="10">
        <f t="shared" si="0"/>
        <v>0</v>
      </c>
      <c r="K18" s="6">
        <f t="shared" si="7"/>
        <v>0</v>
      </c>
      <c r="L18" s="6">
        <f t="shared" si="8"/>
        <v>0</v>
      </c>
      <c r="M18" s="6">
        <f t="shared" si="1"/>
        <v>0</v>
      </c>
      <c r="N18" s="6">
        <f t="shared" si="9"/>
        <v>0</v>
      </c>
    </row>
    <row r="19" spans="8:14" ht="11.25">
      <c r="H19" s="11"/>
      <c r="I19" s="7">
        <f t="shared" si="6"/>
        <v>0</v>
      </c>
      <c r="J19" s="10">
        <f t="shared" si="0"/>
        <v>0</v>
      </c>
      <c r="K19" s="6">
        <f t="shared" si="7"/>
        <v>0</v>
      </c>
      <c r="L19" s="6">
        <f t="shared" si="8"/>
        <v>0</v>
      </c>
      <c r="M19" s="6">
        <f t="shared" si="1"/>
        <v>0</v>
      </c>
      <c r="N19" s="6">
        <f t="shared" si="9"/>
        <v>0</v>
      </c>
    </row>
    <row r="20" spans="8:14" ht="11.25">
      <c r="H20" s="11"/>
      <c r="I20" s="7">
        <f t="shared" si="6"/>
        <v>0</v>
      </c>
      <c r="J20" s="10">
        <f t="shared" si="0"/>
        <v>0</v>
      </c>
      <c r="K20" s="6">
        <f t="shared" si="7"/>
        <v>0</v>
      </c>
      <c r="L20" s="6">
        <f t="shared" si="8"/>
        <v>0</v>
      </c>
      <c r="M20" s="6">
        <f t="shared" si="1"/>
        <v>0</v>
      </c>
      <c r="N20" s="6">
        <f t="shared" si="9"/>
        <v>0</v>
      </c>
    </row>
    <row r="21" spans="8:14" ht="11.25">
      <c r="H21" s="11"/>
      <c r="I21" s="7">
        <f t="shared" si="6"/>
        <v>0</v>
      </c>
      <c r="J21" s="10">
        <f t="shared" si="0"/>
        <v>0</v>
      </c>
      <c r="K21" s="6">
        <f t="shared" si="7"/>
        <v>0</v>
      </c>
      <c r="L21" s="6">
        <f t="shared" si="8"/>
        <v>0</v>
      </c>
      <c r="M21" s="6">
        <f t="shared" si="1"/>
        <v>0</v>
      </c>
      <c r="N21" s="6">
        <f t="shared" si="9"/>
        <v>0</v>
      </c>
    </row>
    <row r="22" spans="8:14" ht="11.25">
      <c r="H22" s="11"/>
      <c r="I22" s="7">
        <f t="shared" si="6"/>
        <v>0</v>
      </c>
      <c r="J22" s="10">
        <f t="shared" si="0"/>
        <v>0</v>
      </c>
      <c r="K22" s="6">
        <f t="shared" si="7"/>
        <v>0</v>
      </c>
      <c r="L22" s="6">
        <f t="shared" si="8"/>
        <v>0</v>
      </c>
      <c r="M22" s="6">
        <f t="shared" si="1"/>
        <v>0</v>
      </c>
      <c r="N22" s="6">
        <f t="shared" si="9"/>
        <v>0</v>
      </c>
    </row>
    <row r="23" spans="8:14" ht="11.25">
      <c r="H23" s="11"/>
      <c r="I23" s="7">
        <f t="shared" si="6"/>
        <v>0</v>
      </c>
      <c r="J23" s="10">
        <f t="shared" si="0"/>
        <v>0</v>
      </c>
      <c r="K23" s="6">
        <f t="shared" si="7"/>
        <v>0</v>
      </c>
      <c r="L23" s="6">
        <f t="shared" si="8"/>
        <v>0</v>
      </c>
      <c r="M23" s="6">
        <f t="shared" si="1"/>
        <v>0</v>
      </c>
      <c r="N23" s="6">
        <f t="shared" si="9"/>
        <v>0</v>
      </c>
    </row>
    <row r="24" spans="8:14" ht="11.25">
      <c r="H24" s="11"/>
      <c r="I24" s="7">
        <f t="shared" si="6"/>
        <v>0</v>
      </c>
      <c r="J24" s="10">
        <f t="shared" si="0"/>
        <v>0</v>
      </c>
      <c r="K24" s="6">
        <f t="shared" si="7"/>
        <v>0</v>
      </c>
      <c r="L24" s="6">
        <f t="shared" si="8"/>
        <v>0</v>
      </c>
      <c r="M24" s="6">
        <f t="shared" si="1"/>
        <v>0</v>
      </c>
      <c r="N24" s="6">
        <f t="shared" si="9"/>
        <v>0</v>
      </c>
    </row>
    <row r="25" spans="8:14" ht="11.25">
      <c r="H25" s="11"/>
      <c r="I25" s="7">
        <f t="shared" si="6"/>
        <v>0</v>
      </c>
      <c r="J25" s="10">
        <f t="shared" si="0"/>
        <v>0</v>
      </c>
      <c r="K25" s="6">
        <f t="shared" si="7"/>
        <v>0</v>
      </c>
      <c r="L25" s="6">
        <f t="shared" si="8"/>
        <v>0</v>
      </c>
      <c r="M25" s="6">
        <f t="shared" si="1"/>
        <v>0</v>
      </c>
      <c r="N25" s="6">
        <f t="shared" si="9"/>
        <v>0</v>
      </c>
    </row>
    <row r="26" spans="8:14" ht="11.25">
      <c r="H26" s="11"/>
      <c r="I26" s="7">
        <f t="shared" si="6"/>
        <v>0</v>
      </c>
      <c r="J26" s="10">
        <f t="shared" si="0"/>
        <v>0</v>
      </c>
      <c r="K26" s="6">
        <f t="shared" si="7"/>
        <v>0</v>
      </c>
      <c r="L26" s="6">
        <f t="shared" si="8"/>
        <v>0</v>
      </c>
      <c r="M26" s="6">
        <f t="shared" si="1"/>
        <v>0</v>
      </c>
      <c r="N26" s="6">
        <f t="shared" si="9"/>
        <v>0</v>
      </c>
    </row>
    <row r="27" spans="8:14" ht="11.25">
      <c r="H27" s="11"/>
      <c r="I27" s="7">
        <f t="shared" si="6"/>
        <v>0</v>
      </c>
      <c r="J27" s="10">
        <f t="shared" si="0"/>
        <v>0</v>
      </c>
      <c r="K27" s="6">
        <f t="shared" si="7"/>
        <v>0</v>
      </c>
      <c r="L27" s="6">
        <f t="shared" si="8"/>
        <v>0</v>
      </c>
      <c r="M27" s="6">
        <f t="shared" si="1"/>
        <v>0</v>
      </c>
      <c r="N27" s="6">
        <f t="shared" si="9"/>
        <v>0</v>
      </c>
    </row>
    <row r="28" spans="8:14" ht="11.25">
      <c r="H28" s="11"/>
      <c r="I28" s="7">
        <f t="shared" si="6"/>
        <v>0</v>
      </c>
      <c r="J28" s="10">
        <f t="shared" si="0"/>
        <v>0</v>
      </c>
      <c r="K28" s="6">
        <f t="shared" si="7"/>
        <v>0</v>
      </c>
      <c r="L28" s="6">
        <f t="shared" si="8"/>
        <v>0</v>
      </c>
      <c r="M28" s="6">
        <f t="shared" si="1"/>
        <v>0</v>
      </c>
      <c r="N28" s="6">
        <f t="shared" si="9"/>
        <v>0</v>
      </c>
    </row>
    <row r="29" spans="8:14" ht="11.25">
      <c r="H29" s="11"/>
      <c r="I29" s="7">
        <f t="shared" si="6"/>
        <v>0</v>
      </c>
      <c r="J29" s="10">
        <f t="shared" si="0"/>
        <v>0</v>
      </c>
      <c r="K29" s="6">
        <f t="shared" si="7"/>
        <v>0</v>
      </c>
      <c r="L29" s="6">
        <f t="shared" si="8"/>
        <v>0</v>
      </c>
      <c r="M29" s="6">
        <f t="shared" si="1"/>
        <v>0</v>
      </c>
      <c r="N29" s="6">
        <f t="shared" si="9"/>
        <v>0</v>
      </c>
    </row>
    <row r="30" spans="8:14" ht="11.25">
      <c r="H30" s="11"/>
      <c r="I30" s="7">
        <f t="shared" si="6"/>
        <v>0</v>
      </c>
      <c r="J30" s="10">
        <f t="shared" si="0"/>
        <v>0</v>
      </c>
      <c r="K30" s="6">
        <f t="shared" si="7"/>
        <v>0</v>
      </c>
      <c r="L30" s="6">
        <f t="shared" si="8"/>
        <v>0</v>
      </c>
      <c r="M30" s="6">
        <f t="shared" si="1"/>
        <v>0</v>
      </c>
      <c r="N30" s="6">
        <f t="shared" si="9"/>
        <v>0</v>
      </c>
    </row>
    <row r="31" spans="8:14" ht="11.25">
      <c r="H31" s="11"/>
      <c r="I31" s="7">
        <f t="shared" si="6"/>
        <v>0</v>
      </c>
      <c r="J31" s="10">
        <f t="shared" si="0"/>
        <v>0</v>
      </c>
      <c r="K31" s="6">
        <f t="shared" si="7"/>
        <v>0</v>
      </c>
      <c r="L31" s="6">
        <f t="shared" si="8"/>
        <v>0</v>
      </c>
      <c r="M31" s="6">
        <f t="shared" si="1"/>
        <v>0</v>
      </c>
      <c r="N31" s="6">
        <f t="shared" si="9"/>
        <v>0</v>
      </c>
    </row>
    <row r="32" spans="8:14" ht="11.25">
      <c r="H32" s="11"/>
      <c r="I32" s="7">
        <f t="shared" si="6"/>
        <v>0</v>
      </c>
      <c r="J32" s="10">
        <f t="shared" si="0"/>
        <v>0</v>
      </c>
      <c r="K32" s="6">
        <f t="shared" si="7"/>
        <v>0</v>
      </c>
      <c r="L32" s="6">
        <f t="shared" si="8"/>
        <v>0</v>
      </c>
      <c r="M32" s="6">
        <f t="shared" si="1"/>
        <v>0</v>
      </c>
      <c r="N32" s="6">
        <f t="shared" si="9"/>
        <v>0</v>
      </c>
    </row>
    <row r="33" spans="8:14" ht="11.25">
      <c r="H33" s="11"/>
      <c r="I33" s="7">
        <f t="shared" si="6"/>
        <v>0</v>
      </c>
      <c r="J33" s="10">
        <f t="shared" si="0"/>
        <v>0</v>
      </c>
      <c r="K33" s="6">
        <f t="shared" si="7"/>
        <v>0</v>
      </c>
      <c r="L33" s="6">
        <f t="shared" si="8"/>
        <v>0</v>
      </c>
      <c r="M33" s="6">
        <f t="shared" si="1"/>
        <v>0</v>
      </c>
      <c r="N33" s="6">
        <f t="shared" si="9"/>
        <v>0</v>
      </c>
    </row>
    <row r="34" spans="8:14" ht="11.25">
      <c r="H34" s="11"/>
      <c r="I34" s="7">
        <f t="shared" si="6"/>
        <v>0</v>
      </c>
      <c r="J34" s="10">
        <f t="shared" si="0"/>
        <v>0</v>
      </c>
      <c r="K34" s="6">
        <f t="shared" si="7"/>
        <v>0</v>
      </c>
      <c r="L34" s="6">
        <f t="shared" si="8"/>
        <v>0</v>
      </c>
      <c r="M34" s="6">
        <f t="shared" si="1"/>
        <v>0</v>
      </c>
      <c r="N34" s="6">
        <f t="shared" si="9"/>
        <v>0</v>
      </c>
    </row>
    <row r="35" spans="8:14" ht="11.25">
      <c r="H35" s="11"/>
      <c r="I35" s="7">
        <f t="shared" si="6"/>
        <v>0</v>
      </c>
      <c r="J35" s="10">
        <f t="shared" si="0"/>
        <v>0</v>
      </c>
      <c r="K35" s="6">
        <f t="shared" si="7"/>
        <v>0</v>
      </c>
      <c r="L35" s="6">
        <f t="shared" si="8"/>
        <v>0</v>
      </c>
      <c r="M35" s="6">
        <f t="shared" si="1"/>
        <v>0</v>
      </c>
      <c r="N35" s="6">
        <f t="shared" si="9"/>
        <v>0</v>
      </c>
    </row>
    <row r="36" spans="8:14" ht="11.25">
      <c r="H36" s="11"/>
      <c r="I36" s="7">
        <f t="shared" si="6"/>
        <v>0</v>
      </c>
      <c r="J36" s="10">
        <f t="shared" si="0"/>
        <v>0</v>
      </c>
      <c r="K36" s="6">
        <f t="shared" si="7"/>
        <v>0</v>
      </c>
      <c r="L36" s="6">
        <f t="shared" si="8"/>
        <v>0</v>
      </c>
      <c r="M36" s="6">
        <f t="shared" si="1"/>
        <v>0</v>
      </c>
      <c r="N36" s="6">
        <f t="shared" si="9"/>
        <v>0</v>
      </c>
    </row>
    <row r="37" spans="8:14" ht="11.25">
      <c r="H37" s="11"/>
      <c r="I37" s="7">
        <f t="shared" si="6"/>
        <v>0</v>
      </c>
      <c r="J37" s="10">
        <f t="shared" si="0"/>
        <v>0</v>
      </c>
      <c r="K37" s="6">
        <f t="shared" si="7"/>
        <v>0</v>
      </c>
      <c r="L37" s="6">
        <f t="shared" si="8"/>
        <v>0</v>
      </c>
      <c r="M37" s="6">
        <f t="shared" si="1"/>
        <v>0</v>
      </c>
      <c r="N37" s="6">
        <f t="shared" si="9"/>
        <v>0</v>
      </c>
    </row>
    <row r="38" spans="8:14" ht="11.25">
      <c r="H38" s="11"/>
      <c r="I38" s="7">
        <f t="shared" si="6"/>
        <v>0</v>
      </c>
      <c r="J38" s="10">
        <f t="shared" si="0"/>
        <v>0</v>
      </c>
      <c r="K38" s="6">
        <f t="shared" si="7"/>
        <v>0</v>
      </c>
      <c r="L38" s="6">
        <f t="shared" si="8"/>
        <v>0</v>
      </c>
      <c r="M38" s="6">
        <f t="shared" si="1"/>
        <v>0</v>
      </c>
      <c r="N38" s="6">
        <f t="shared" si="9"/>
        <v>0</v>
      </c>
    </row>
    <row r="39" spans="8:14" ht="11.25">
      <c r="H39" s="11"/>
      <c r="I39" s="7">
        <f t="shared" si="6"/>
        <v>0</v>
      </c>
      <c r="J39" s="10">
        <f t="shared" si="0"/>
        <v>0</v>
      </c>
      <c r="K39" s="6">
        <f t="shared" si="7"/>
        <v>0</v>
      </c>
      <c r="L39" s="6">
        <f t="shared" si="8"/>
        <v>0</v>
      </c>
      <c r="M39" s="6">
        <f t="shared" si="1"/>
        <v>0</v>
      </c>
      <c r="N39" s="6">
        <f t="shared" si="9"/>
        <v>0</v>
      </c>
    </row>
    <row r="40" spans="8:14" ht="11.25">
      <c r="H40" s="11"/>
      <c r="I40" s="7">
        <f t="shared" si="6"/>
        <v>0</v>
      </c>
      <c r="J40" s="10">
        <f t="shared" si="0"/>
        <v>0</v>
      </c>
      <c r="K40" s="6">
        <f t="shared" si="7"/>
        <v>0</v>
      </c>
      <c r="L40" s="6">
        <f t="shared" si="8"/>
        <v>0</v>
      </c>
      <c r="M40" s="6">
        <f t="shared" si="1"/>
        <v>0</v>
      </c>
      <c r="N40" s="6">
        <f t="shared" si="9"/>
        <v>0</v>
      </c>
    </row>
    <row r="41" spans="8:14" ht="11.25">
      <c r="H41" s="11"/>
      <c r="I41" s="7">
        <f t="shared" si="6"/>
        <v>0</v>
      </c>
      <c r="J41" s="10">
        <f t="shared" si="0"/>
        <v>0</v>
      </c>
      <c r="K41" s="6">
        <f t="shared" si="7"/>
        <v>0</v>
      </c>
      <c r="L41" s="6">
        <f t="shared" si="8"/>
        <v>0</v>
      </c>
      <c r="M41" s="6">
        <f t="shared" si="1"/>
        <v>0</v>
      </c>
      <c r="N41" s="6">
        <f t="shared" si="9"/>
        <v>0</v>
      </c>
    </row>
    <row r="42" spans="8:14" ht="11.25">
      <c r="H42" s="11"/>
      <c r="I42" s="7">
        <f t="shared" si="6"/>
        <v>0</v>
      </c>
      <c r="J42" s="10">
        <f t="shared" si="0"/>
        <v>0</v>
      </c>
      <c r="K42" s="6">
        <f t="shared" si="7"/>
        <v>0</v>
      </c>
      <c r="L42" s="6">
        <f t="shared" si="8"/>
        <v>0</v>
      </c>
      <c r="M42" s="6">
        <f t="shared" si="1"/>
        <v>0</v>
      </c>
      <c r="N42" s="6">
        <f t="shared" si="9"/>
        <v>0</v>
      </c>
    </row>
    <row r="43" spans="8:14" ht="11.25">
      <c r="H43" s="11"/>
      <c r="I43" s="7">
        <f t="shared" si="6"/>
        <v>0</v>
      </c>
      <c r="J43" s="10">
        <f t="shared" si="0"/>
        <v>0</v>
      </c>
      <c r="K43" s="6">
        <f t="shared" si="7"/>
        <v>0</v>
      </c>
      <c r="L43" s="6">
        <f t="shared" si="8"/>
        <v>0</v>
      </c>
      <c r="M43" s="6">
        <f t="shared" si="1"/>
        <v>0</v>
      </c>
      <c r="N43" s="6">
        <f t="shared" si="9"/>
        <v>0</v>
      </c>
    </row>
    <row r="44" spans="8:14" ht="11.25">
      <c r="H44" s="11"/>
      <c r="I44" s="7">
        <f t="shared" si="6"/>
        <v>0</v>
      </c>
      <c r="J44" s="10">
        <f t="shared" si="0"/>
        <v>0</v>
      </c>
      <c r="K44" s="6">
        <f t="shared" si="7"/>
        <v>0</v>
      </c>
      <c r="L44" s="6">
        <f t="shared" si="8"/>
        <v>0</v>
      </c>
      <c r="M44" s="6">
        <f t="shared" si="1"/>
        <v>0</v>
      </c>
      <c r="N44" s="6">
        <f t="shared" si="9"/>
        <v>0</v>
      </c>
    </row>
    <row r="45" spans="8:14" ht="11.25">
      <c r="H45" s="11"/>
      <c r="I45" s="7">
        <f t="shared" si="6"/>
        <v>0</v>
      </c>
      <c r="J45" s="10">
        <f t="shared" si="0"/>
        <v>0</v>
      </c>
      <c r="K45" s="6">
        <f t="shared" si="7"/>
        <v>0</v>
      </c>
      <c r="L45" s="6">
        <f t="shared" si="8"/>
        <v>0</v>
      </c>
      <c r="M45" s="6">
        <f t="shared" si="1"/>
        <v>0</v>
      </c>
      <c r="N45" s="6">
        <f t="shared" si="9"/>
        <v>0</v>
      </c>
    </row>
    <row r="46" spans="8:14" ht="11.25">
      <c r="H46" s="11"/>
      <c r="I46" s="7">
        <f t="shared" si="6"/>
        <v>0</v>
      </c>
      <c r="J46" s="10">
        <f t="shared" si="0"/>
        <v>0</v>
      </c>
      <c r="K46" s="6">
        <f t="shared" si="7"/>
        <v>0</v>
      </c>
      <c r="L46" s="6">
        <f t="shared" si="8"/>
        <v>0</v>
      </c>
      <c r="M46" s="6">
        <f t="shared" si="1"/>
        <v>0</v>
      </c>
      <c r="N46" s="6">
        <f t="shared" si="9"/>
        <v>0</v>
      </c>
    </row>
    <row r="47" spans="8:14" ht="11.25">
      <c r="H47" s="11"/>
      <c r="I47" s="7">
        <f t="shared" si="6"/>
        <v>0</v>
      </c>
      <c r="J47" s="10">
        <f t="shared" si="0"/>
        <v>0</v>
      </c>
      <c r="K47" s="6">
        <f t="shared" si="7"/>
        <v>0</v>
      </c>
      <c r="L47" s="6">
        <f t="shared" si="8"/>
        <v>0</v>
      </c>
      <c r="M47" s="6">
        <f t="shared" si="1"/>
        <v>0</v>
      </c>
      <c r="N47" s="6">
        <f t="shared" si="9"/>
        <v>0</v>
      </c>
    </row>
    <row r="48" spans="8:14" ht="11.25">
      <c r="H48" s="11"/>
      <c r="I48" s="7">
        <f t="shared" si="6"/>
        <v>0</v>
      </c>
      <c r="J48" s="10">
        <f t="shared" si="0"/>
        <v>0</v>
      </c>
      <c r="K48" s="6">
        <f t="shared" si="7"/>
        <v>0</v>
      </c>
      <c r="L48" s="6">
        <f t="shared" si="8"/>
        <v>0</v>
      </c>
      <c r="M48" s="6">
        <f t="shared" si="1"/>
        <v>0</v>
      </c>
      <c r="N48" s="6">
        <f t="shared" si="9"/>
        <v>0</v>
      </c>
    </row>
    <row r="49" spans="8:14" ht="11.25">
      <c r="H49" s="11"/>
      <c r="I49" s="7">
        <f t="shared" si="6"/>
        <v>0</v>
      </c>
      <c r="J49" s="10">
        <f t="shared" si="0"/>
        <v>0</v>
      </c>
      <c r="K49" s="6">
        <f t="shared" si="7"/>
        <v>0</v>
      </c>
      <c r="L49" s="6">
        <f t="shared" si="8"/>
        <v>0</v>
      </c>
      <c r="M49" s="6">
        <f t="shared" si="1"/>
        <v>0</v>
      </c>
      <c r="N49" s="6">
        <f t="shared" si="9"/>
        <v>0</v>
      </c>
    </row>
    <row r="50" spans="8:14" ht="11.25">
      <c r="H50" s="11"/>
      <c r="I50" s="7">
        <f t="shared" si="6"/>
        <v>0</v>
      </c>
      <c r="J50" s="10">
        <f t="shared" si="0"/>
        <v>0</v>
      </c>
      <c r="K50" s="6">
        <f t="shared" si="7"/>
        <v>0</v>
      </c>
      <c r="L50" s="6">
        <f t="shared" si="8"/>
        <v>0</v>
      </c>
      <c r="M50" s="6">
        <f t="shared" si="1"/>
        <v>0</v>
      </c>
      <c r="N50" s="6">
        <f t="shared" si="9"/>
        <v>0</v>
      </c>
    </row>
    <row r="51" spans="8:14" ht="11.25">
      <c r="H51" s="11"/>
      <c r="I51" s="7">
        <f t="shared" si="6"/>
        <v>0</v>
      </c>
      <c r="J51" s="10">
        <f t="shared" si="0"/>
        <v>0</v>
      </c>
      <c r="K51" s="6">
        <f t="shared" si="7"/>
        <v>0</v>
      </c>
      <c r="L51" s="6">
        <f t="shared" si="8"/>
        <v>0</v>
      </c>
      <c r="M51" s="6">
        <f t="shared" si="1"/>
        <v>0</v>
      </c>
      <c r="N51" s="6">
        <f t="shared" si="9"/>
        <v>0</v>
      </c>
    </row>
    <row r="52" spans="8:14" ht="11.25">
      <c r="H52" s="11"/>
      <c r="I52" s="7">
        <f aca="true" t="shared" si="10" ref="I52:I69">((C52-D52)*(E52/(360-E52)))-D52</f>
        <v>0</v>
      </c>
      <c r="J52" s="10">
        <f t="shared" si="0"/>
        <v>0</v>
      </c>
      <c r="K52" s="6">
        <f aca="true" t="shared" si="11" ref="K52:K69">F52*H52</f>
        <v>0</v>
      </c>
      <c r="L52" s="6">
        <f aca="true" t="shared" si="12" ref="L52:L69">K52*G52/100</f>
        <v>0</v>
      </c>
      <c r="M52" s="6">
        <f t="shared" si="1"/>
        <v>0</v>
      </c>
      <c r="N52" s="6">
        <f aca="true" t="shared" si="13" ref="N52:N69">J52*M52</f>
        <v>0</v>
      </c>
    </row>
    <row r="53" spans="8:14" ht="11.25">
      <c r="H53" s="11"/>
      <c r="I53" s="7">
        <f t="shared" si="10"/>
        <v>0</v>
      </c>
      <c r="J53" s="10">
        <f t="shared" si="0"/>
        <v>0</v>
      </c>
      <c r="K53" s="6">
        <f t="shared" si="11"/>
        <v>0</v>
      </c>
      <c r="L53" s="6">
        <f t="shared" si="12"/>
        <v>0</v>
      </c>
      <c r="M53" s="6">
        <f t="shared" si="1"/>
        <v>0</v>
      </c>
      <c r="N53" s="6">
        <f t="shared" si="13"/>
        <v>0</v>
      </c>
    </row>
    <row r="54" spans="8:14" ht="11.25">
      <c r="H54" s="11"/>
      <c r="I54" s="7">
        <f t="shared" si="10"/>
        <v>0</v>
      </c>
      <c r="J54" s="10">
        <f t="shared" si="0"/>
        <v>0</v>
      </c>
      <c r="K54" s="6">
        <f t="shared" si="11"/>
        <v>0</v>
      </c>
      <c r="L54" s="6">
        <f t="shared" si="12"/>
        <v>0</v>
      </c>
      <c r="M54" s="6">
        <f t="shared" si="1"/>
        <v>0</v>
      </c>
      <c r="N54" s="6">
        <f t="shared" si="13"/>
        <v>0</v>
      </c>
    </row>
    <row r="55" spans="8:14" ht="11.25">
      <c r="H55" s="11"/>
      <c r="I55" s="7">
        <f t="shared" si="10"/>
        <v>0</v>
      </c>
      <c r="J55" s="10">
        <f t="shared" si="0"/>
        <v>0</v>
      </c>
      <c r="K55" s="6">
        <f t="shared" si="11"/>
        <v>0</v>
      </c>
      <c r="L55" s="6">
        <f t="shared" si="12"/>
        <v>0</v>
      </c>
      <c r="M55" s="6">
        <f t="shared" si="1"/>
        <v>0</v>
      </c>
      <c r="N55" s="6">
        <f t="shared" si="13"/>
        <v>0</v>
      </c>
    </row>
    <row r="56" spans="8:14" ht="11.25">
      <c r="H56" s="11"/>
      <c r="I56" s="7">
        <f t="shared" si="10"/>
        <v>0</v>
      </c>
      <c r="J56" s="10">
        <f t="shared" si="0"/>
        <v>0</v>
      </c>
      <c r="K56" s="6">
        <f t="shared" si="11"/>
        <v>0</v>
      </c>
      <c r="L56" s="6">
        <f t="shared" si="12"/>
        <v>0</v>
      </c>
      <c r="M56" s="6">
        <f t="shared" si="1"/>
        <v>0</v>
      </c>
      <c r="N56" s="6">
        <f t="shared" si="13"/>
        <v>0</v>
      </c>
    </row>
    <row r="57" spans="8:14" ht="11.25">
      <c r="H57" s="11"/>
      <c r="I57" s="7">
        <f t="shared" si="10"/>
        <v>0</v>
      </c>
      <c r="J57" s="10">
        <f t="shared" si="0"/>
        <v>0</v>
      </c>
      <c r="K57" s="6">
        <f t="shared" si="11"/>
        <v>0</v>
      </c>
      <c r="L57" s="6">
        <f t="shared" si="12"/>
        <v>0</v>
      </c>
      <c r="M57" s="6">
        <f t="shared" si="1"/>
        <v>0</v>
      </c>
      <c r="N57" s="6">
        <f t="shared" si="13"/>
        <v>0</v>
      </c>
    </row>
    <row r="58" spans="8:14" ht="11.25">
      <c r="H58" s="11"/>
      <c r="I58" s="7">
        <f t="shared" si="10"/>
        <v>0</v>
      </c>
      <c r="J58" s="10">
        <f t="shared" si="0"/>
        <v>0</v>
      </c>
      <c r="K58" s="6">
        <f t="shared" si="11"/>
        <v>0</v>
      </c>
      <c r="L58" s="6">
        <f t="shared" si="12"/>
        <v>0</v>
      </c>
      <c r="M58" s="6">
        <f t="shared" si="1"/>
        <v>0</v>
      </c>
      <c r="N58" s="6">
        <f t="shared" si="13"/>
        <v>0</v>
      </c>
    </row>
    <row r="59" spans="8:14" ht="11.25">
      <c r="H59" s="11"/>
      <c r="I59" s="7">
        <f t="shared" si="10"/>
        <v>0</v>
      </c>
      <c r="J59" s="10">
        <f t="shared" si="0"/>
        <v>0</v>
      </c>
      <c r="K59" s="6">
        <f t="shared" si="11"/>
        <v>0</v>
      </c>
      <c r="L59" s="6">
        <f t="shared" si="12"/>
        <v>0</v>
      </c>
      <c r="M59" s="6">
        <f t="shared" si="1"/>
        <v>0</v>
      </c>
      <c r="N59" s="6">
        <f t="shared" si="13"/>
        <v>0</v>
      </c>
    </row>
    <row r="60" spans="8:14" ht="11.25">
      <c r="H60" s="11"/>
      <c r="I60" s="7">
        <f t="shared" si="10"/>
        <v>0</v>
      </c>
      <c r="J60" s="10">
        <f t="shared" si="0"/>
        <v>0</v>
      </c>
      <c r="K60" s="6">
        <f t="shared" si="11"/>
        <v>0</v>
      </c>
      <c r="L60" s="6">
        <f t="shared" si="12"/>
        <v>0</v>
      </c>
      <c r="M60" s="6">
        <f t="shared" si="1"/>
        <v>0</v>
      </c>
      <c r="N60" s="6">
        <f t="shared" si="13"/>
        <v>0</v>
      </c>
    </row>
    <row r="61" spans="8:14" ht="11.25">
      <c r="H61" s="11"/>
      <c r="I61" s="7">
        <f t="shared" si="10"/>
        <v>0</v>
      </c>
      <c r="J61" s="10">
        <f t="shared" si="0"/>
        <v>0</v>
      </c>
      <c r="K61" s="6">
        <f t="shared" si="11"/>
        <v>0</v>
      </c>
      <c r="L61" s="6">
        <f t="shared" si="12"/>
        <v>0</v>
      </c>
      <c r="M61" s="6">
        <f t="shared" si="1"/>
        <v>0</v>
      </c>
      <c r="N61" s="6">
        <f t="shared" si="13"/>
        <v>0</v>
      </c>
    </row>
    <row r="62" spans="8:14" ht="11.25">
      <c r="H62" s="11"/>
      <c r="I62" s="7">
        <f t="shared" si="10"/>
        <v>0</v>
      </c>
      <c r="J62" s="10">
        <f t="shared" si="0"/>
        <v>0</v>
      </c>
      <c r="K62" s="6">
        <f t="shared" si="11"/>
        <v>0</v>
      </c>
      <c r="L62" s="6">
        <f t="shared" si="12"/>
        <v>0</v>
      </c>
      <c r="M62" s="6">
        <f t="shared" si="1"/>
        <v>0</v>
      </c>
      <c r="N62" s="6">
        <f t="shared" si="13"/>
        <v>0</v>
      </c>
    </row>
    <row r="63" spans="8:14" ht="11.25">
      <c r="H63" s="11"/>
      <c r="I63" s="7">
        <f t="shared" si="10"/>
        <v>0</v>
      </c>
      <c r="J63" s="10">
        <f t="shared" si="0"/>
        <v>0</v>
      </c>
      <c r="K63" s="6">
        <f t="shared" si="11"/>
        <v>0</v>
      </c>
      <c r="L63" s="6">
        <f t="shared" si="12"/>
        <v>0</v>
      </c>
      <c r="M63" s="6">
        <f t="shared" si="1"/>
        <v>0</v>
      </c>
      <c r="N63" s="6">
        <f t="shared" si="13"/>
        <v>0</v>
      </c>
    </row>
    <row r="64" spans="8:14" ht="11.25">
      <c r="H64" s="11"/>
      <c r="I64" s="7">
        <f t="shared" si="10"/>
        <v>0</v>
      </c>
      <c r="J64" s="10">
        <f t="shared" si="0"/>
        <v>0</v>
      </c>
      <c r="K64" s="6">
        <f t="shared" si="11"/>
        <v>0</v>
      </c>
      <c r="L64" s="6">
        <f t="shared" si="12"/>
        <v>0</v>
      </c>
      <c r="M64" s="6">
        <f t="shared" si="1"/>
        <v>0</v>
      </c>
      <c r="N64" s="6">
        <f t="shared" si="13"/>
        <v>0</v>
      </c>
    </row>
    <row r="65" spans="8:14" ht="11.25">
      <c r="H65" s="11"/>
      <c r="I65" s="7">
        <f t="shared" si="10"/>
        <v>0</v>
      </c>
      <c r="J65" s="10">
        <f t="shared" si="0"/>
        <v>0</v>
      </c>
      <c r="K65" s="6">
        <f t="shared" si="11"/>
        <v>0</v>
      </c>
      <c r="L65" s="6">
        <f t="shared" si="12"/>
        <v>0</v>
      </c>
      <c r="M65" s="6">
        <f t="shared" si="1"/>
        <v>0</v>
      </c>
      <c r="N65" s="6">
        <f t="shared" si="13"/>
        <v>0</v>
      </c>
    </row>
    <row r="66" spans="8:14" ht="11.25">
      <c r="H66" s="11"/>
      <c r="I66" s="7">
        <f t="shared" si="10"/>
        <v>0</v>
      </c>
      <c r="J66" s="10">
        <f>ROUNDUP(I66,0)</f>
        <v>0</v>
      </c>
      <c r="K66" s="6">
        <f t="shared" si="11"/>
        <v>0</v>
      </c>
      <c r="L66" s="6">
        <f t="shared" si="12"/>
        <v>0</v>
      </c>
      <c r="M66" s="6">
        <f>L66/360</f>
        <v>0</v>
      </c>
      <c r="N66" s="6">
        <f t="shared" si="13"/>
        <v>0</v>
      </c>
    </row>
    <row r="67" spans="8:14" ht="11.25">
      <c r="H67" s="11"/>
      <c r="I67" s="7">
        <f t="shared" si="10"/>
        <v>0</v>
      </c>
      <c r="J67" s="10">
        <f>ROUNDUP(I67,0)</f>
        <v>0</v>
      </c>
      <c r="K67" s="6">
        <f t="shared" si="11"/>
        <v>0</v>
      </c>
      <c r="L67" s="6">
        <f t="shared" si="12"/>
        <v>0</v>
      </c>
      <c r="M67" s="6">
        <f>L67/360</f>
        <v>0</v>
      </c>
      <c r="N67" s="6">
        <f t="shared" si="13"/>
        <v>0</v>
      </c>
    </row>
    <row r="68" spans="8:14" ht="11.25">
      <c r="H68" s="11"/>
      <c r="I68" s="7">
        <f t="shared" si="10"/>
        <v>0</v>
      </c>
      <c r="J68" s="10">
        <f>ROUNDUP(I68,0)</f>
        <v>0</v>
      </c>
      <c r="K68" s="6">
        <f t="shared" si="11"/>
        <v>0</v>
      </c>
      <c r="L68" s="6">
        <f t="shared" si="12"/>
        <v>0</v>
      </c>
      <c r="M68" s="6">
        <f>L68/360</f>
        <v>0</v>
      </c>
      <c r="N68" s="6">
        <f t="shared" si="13"/>
        <v>0</v>
      </c>
    </row>
    <row r="69" spans="8:14" ht="11.25">
      <c r="H69" s="11"/>
      <c r="I69" s="7">
        <f t="shared" si="10"/>
        <v>0</v>
      </c>
      <c r="J69" s="10">
        <f>ROUNDUP(I69,0)</f>
        <v>0</v>
      </c>
      <c r="K69" s="6">
        <f t="shared" si="11"/>
        <v>0</v>
      </c>
      <c r="L69" s="6">
        <f t="shared" si="12"/>
        <v>0</v>
      </c>
      <c r="M69" s="6">
        <f>L69/360</f>
        <v>0</v>
      </c>
      <c r="N69" s="6">
        <f t="shared" si="13"/>
        <v>0</v>
      </c>
    </row>
  </sheetData>
  <sheetProtection/>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S17"/>
  <sheetViews>
    <sheetView tabSelected="1" zoomScalePageLayoutView="0" workbookViewId="0" topLeftCell="A1">
      <selection activeCell="N5" sqref="N5"/>
    </sheetView>
  </sheetViews>
  <sheetFormatPr defaultColWidth="9.140625" defaultRowHeight="12.75"/>
  <cols>
    <col min="1" max="1" width="12.140625" style="4" customWidth="1"/>
    <col min="2" max="2" width="16.140625" style="4" bestFit="1" customWidth="1"/>
    <col min="3" max="3" width="4.00390625" style="4" customWidth="1"/>
    <col min="4" max="4" width="3.00390625" style="4" customWidth="1"/>
    <col min="5" max="5" width="4.00390625" style="4" customWidth="1"/>
    <col min="6" max="6" width="12.7109375" style="6" customWidth="1"/>
    <col min="7" max="7" width="9.00390625" style="4" customWidth="1"/>
    <col min="8" max="8" width="6.140625" style="4" customWidth="1"/>
    <col min="9" max="9" width="9.140625" style="4" customWidth="1"/>
    <col min="10" max="10" width="10.8515625" style="4" customWidth="1"/>
    <col min="11" max="15" width="9.140625" style="4" customWidth="1"/>
    <col min="16" max="16" width="12.00390625" style="4" customWidth="1"/>
    <col min="17" max="17" width="13.421875" style="4" customWidth="1"/>
    <col min="18" max="18" width="12.140625" style="4" customWidth="1"/>
    <col min="19" max="19" width="12.57421875" style="4" customWidth="1"/>
    <col min="20" max="16384" width="9.140625" style="4" customWidth="1"/>
  </cols>
  <sheetData>
    <row r="1" spans="1:19" s="3" customFormat="1" ht="12">
      <c r="A1" s="1" t="s">
        <v>0</v>
      </c>
      <c r="B1" s="1" t="s">
        <v>1</v>
      </c>
      <c r="C1" s="1" t="s">
        <v>2</v>
      </c>
      <c r="D1" s="1" t="s">
        <v>3</v>
      </c>
      <c r="E1" s="1" t="s">
        <v>4</v>
      </c>
      <c r="F1" s="2" t="s">
        <v>5</v>
      </c>
      <c r="G1" s="1" t="s">
        <v>6</v>
      </c>
      <c r="H1" s="1" t="s">
        <v>7</v>
      </c>
      <c r="I1" s="1" t="s">
        <v>8</v>
      </c>
      <c r="J1" s="1" t="s">
        <v>9</v>
      </c>
      <c r="K1" s="1" t="s">
        <v>10</v>
      </c>
      <c r="L1" s="1" t="s">
        <v>11</v>
      </c>
      <c r="M1" s="1" t="s">
        <v>12</v>
      </c>
      <c r="N1" s="1" t="s">
        <v>13</v>
      </c>
      <c r="P1" s="1"/>
      <c r="Q1" s="1"/>
      <c r="R1" s="1"/>
      <c r="S1" s="1"/>
    </row>
    <row r="2" spans="1:17" ht="11.25">
      <c r="A2" s="4">
        <v>11111111111</v>
      </c>
      <c r="B2" s="4" t="s">
        <v>14</v>
      </c>
      <c r="C2" s="4">
        <v>204</v>
      </c>
      <c r="D2" s="4">
        <v>33</v>
      </c>
      <c r="E2" s="4">
        <v>70</v>
      </c>
      <c r="F2" s="6">
        <v>22498.03</v>
      </c>
      <c r="G2" s="8">
        <v>100</v>
      </c>
      <c r="H2" s="11">
        <v>1.6734</v>
      </c>
      <c r="I2" s="7">
        <f>((C2-D2)*(E2/(360-E2)))-D2</f>
        <v>8.275862068965516</v>
      </c>
      <c r="J2" s="10">
        <f aca="true" t="shared" si="0" ref="J2:J9">ROUNDUP(I2,0)</f>
        <v>9</v>
      </c>
      <c r="K2" s="6">
        <f>F2*H2</f>
        <v>37648.203402</v>
      </c>
      <c r="L2" s="6">
        <f>K2*G2/100</f>
        <v>37648.203402</v>
      </c>
      <c r="M2" s="6">
        <f aca="true" t="shared" si="1" ref="M2:M9">L2/360</f>
        <v>104.57834278333333</v>
      </c>
      <c r="N2" s="6">
        <f>J2*M2</f>
        <v>941.20508505</v>
      </c>
      <c r="Q2" s="9"/>
    </row>
    <row r="3" spans="1:14" ht="11.25">
      <c r="A3" s="4">
        <v>22222222222</v>
      </c>
      <c r="B3" s="4" t="s">
        <v>15</v>
      </c>
      <c r="C3" s="4">
        <v>15</v>
      </c>
      <c r="D3" s="4">
        <v>0</v>
      </c>
      <c r="E3" s="4">
        <v>70</v>
      </c>
      <c r="F3" s="6">
        <v>26287.16</v>
      </c>
      <c r="G3" s="8">
        <v>30</v>
      </c>
      <c r="H3" s="11">
        <v>1.6734</v>
      </c>
      <c r="I3" s="7">
        <f aca="true" t="shared" si="2" ref="I3:I9">((C3-D3)*(E3/(360-E3)))-D3</f>
        <v>3.620689655172414</v>
      </c>
      <c r="J3" s="10">
        <f t="shared" si="0"/>
        <v>4</v>
      </c>
      <c r="K3" s="6">
        <f aca="true" t="shared" si="3" ref="K3:K9">F3*H3</f>
        <v>43988.933544</v>
      </c>
      <c r="L3" s="6">
        <f aca="true" t="shared" si="4" ref="L3:L9">K3*G3/100</f>
        <v>13196.6800632</v>
      </c>
      <c r="M3" s="6">
        <f t="shared" si="1"/>
        <v>36.65744462</v>
      </c>
      <c r="N3" s="6">
        <f aca="true" t="shared" si="5" ref="N3:N9">J3*M3</f>
        <v>146.62977848</v>
      </c>
    </row>
    <row r="4" spans="1:14" ht="11.25">
      <c r="A4" s="4">
        <v>22222222222</v>
      </c>
      <c r="B4" s="4" t="s">
        <v>15</v>
      </c>
      <c r="C4" s="4">
        <v>24</v>
      </c>
      <c r="D4" s="4">
        <v>0</v>
      </c>
      <c r="E4" s="4">
        <v>70</v>
      </c>
      <c r="F4" s="6">
        <v>26287.16</v>
      </c>
      <c r="G4" s="8">
        <v>40</v>
      </c>
      <c r="H4" s="11">
        <v>1.6734</v>
      </c>
      <c r="I4" s="7">
        <f t="shared" si="2"/>
        <v>5.793103448275862</v>
      </c>
      <c r="J4" s="10">
        <f t="shared" si="0"/>
        <v>6</v>
      </c>
      <c r="K4" s="6">
        <f t="shared" si="3"/>
        <v>43988.933544</v>
      </c>
      <c r="L4" s="6">
        <f t="shared" si="4"/>
        <v>17595.5734176</v>
      </c>
      <c r="M4" s="6">
        <f t="shared" si="1"/>
        <v>48.876592826666666</v>
      </c>
      <c r="N4" s="6">
        <f t="shared" si="5"/>
        <v>293.25955696</v>
      </c>
    </row>
    <row r="5" spans="1:14" ht="11.25">
      <c r="A5" s="4">
        <v>33333333333</v>
      </c>
      <c r="B5" s="4" t="s">
        <v>16</v>
      </c>
      <c r="C5" s="4">
        <v>242</v>
      </c>
      <c r="D5" s="4">
        <v>28</v>
      </c>
      <c r="E5" s="4">
        <v>65</v>
      </c>
      <c r="F5" s="6">
        <v>24177.08</v>
      </c>
      <c r="G5" s="8">
        <v>5</v>
      </c>
      <c r="H5" s="11">
        <v>1.6734</v>
      </c>
      <c r="I5" s="7">
        <f t="shared" si="2"/>
        <v>19.152542372881356</v>
      </c>
      <c r="J5" s="10">
        <f t="shared" si="0"/>
        <v>20</v>
      </c>
      <c r="K5" s="6">
        <f t="shared" si="3"/>
        <v>40457.925672000005</v>
      </c>
      <c r="L5" s="6">
        <f t="shared" si="4"/>
        <v>2022.8962836000003</v>
      </c>
      <c r="M5" s="6">
        <f t="shared" si="1"/>
        <v>5.6191563433333345</v>
      </c>
      <c r="N5" s="6">
        <f t="shared" si="5"/>
        <v>112.38312686666669</v>
      </c>
    </row>
    <row r="6" spans="1:14" ht="11.25">
      <c r="A6" s="4">
        <v>44444444444</v>
      </c>
      <c r="B6" s="4" t="s">
        <v>17</v>
      </c>
      <c r="C6" s="4">
        <v>123</v>
      </c>
      <c r="D6" s="4">
        <v>10</v>
      </c>
      <c r="E6" s="4">
        <v>60</v>
      </c>
      <c r="F6" s="6">
        <v>23632.49</v>
      </c>
      <c r="G6" s="8">
        <v>40</v>
      </c>
      <c r="H6" s="11">
        <v>1.6734</v>
      </c>
      <c r="I6" s="7">
        <f t="shared" si="2"/>
        <v>12.600000000000001</v>
      </c>
      <c r="J6" s="10">
        <f t="shared" si="0"/>
        <v>13</v>
      </c>
      <c r="K6" s="6">
        <f t="shared" si="3"/>
        <v>39546.608766000005</v>
      </c>
      <c r="L6" s="6">
        <f t="shared" si="4"/>
        <v>15818.643506400003</v>
      </c>
      <c r="M6" s="6">
        <f t="shared" si="1"/>
        <v>43.940676406666675</v>
      </c>
      <c r="N6" s="6">
        <f t="shared" si="5"/>
        <v>571.2287932866668</v>
      </c>
    </row>
    <row r="7" spans="1:14" ht="11.25">
      <c r="A7" s="4">
        <v>44444444444</v>
      </c>
      <c r="B7" s="4" t="s">
        <v>17</v>
      </c>
      <c r="C7" s="4">
        <v>106</v>
      </c>
      <c r="D7" s="4">
        <v>10</v>
      </c>
      <c r="E7" s="4">
        <v>60</v>
      </c>
      <c r="F7" s="6">
        <v>23632.49</v>
      </c>
      <c r="G7" s="8">
        <v>30</v>
      </c>
      <c r="H7" s="11">
        <v>1.6734</v>
      </c>
      <c r="I7" s="7">
        <f t="shared" si="2"/>
        <v>9.200000000000003</v>
      </c>
      <c r="J7" s="10">
        <f t="shared" si="0"/>
        <v>10</v>
      </c>
      <c r="K7" s="6">
        <f t="shared" si="3"/>
        <v>39546.608766000005</v>
      </c>
      <c r="L7" s="6">
        <f t="shared" si="4"/>
        <v>11863.9826298</v>
      </c>
      <c r="M7" s="6">
        <f t="shared" si="1"/>
        <v>32.955507305000005</v>
      </c>
      <c r="N7" s="6">
        <f t="shared" si="5"/>
        <v>329.55507305000003</v>
      </c>
    </row>
    <row r="8" spans="1:14" ht="11.25">
      <c r="A8" s="4">
        <v>44444444444</v>
      </c>
      <c r="B8" s="4" t="s">
        <v>17</v>
      </c>
      <c r="C8" s="4">
        <v>47</v>
      </c>
      <c r="D8" s="4">
        <v>10</v>
      </c>
      <c r="E8" s="4">
        <v>60</v>
      </c>
      <c r="F8" s="6">
        <v>23632.49</v>
      </c>
      <c r="G8" s="8">
        <v>100</v>
      </c>
      <c r="H8" s="11">
        <v>1.6734</v>
      </c>
      <c r="I8" s="7">
        <f>((C8-D8)*(E8/(360-E8)))-D8</f>
        <v>-2.5999999999999996</v>
      </c>
      <c r="J8" s="10">
        <f t="shared" si="0"/>
        <v>-3</v>
      </c>
      <c r="K8" s="6">
        <f t="shared" si="3"/>
        <v>39546.608766000005</v>
      </c>
      <c r="L8" s="6">
        <f t="shared" si="4"/>
        <v>39546.608766000005</v>
      </c>
      <c r="M8" s="6">
        <f t="shared" si="1"/>
        <v>109.85169101666668</v>
      </c>
      <c r="N8" s="6">
        <f t="shared" si="5"/>
        <v>-329.55507305000003</v>
      </c>
    </row>
    <row r="9" spans="1:14" ht="11.25">
      <c r="A9" s="4">
        <v>44444444444</v>
      </c>
      <c r="B9" s="4" t="s">
        <v>17</v>
      </c>
      <c r="C9" s="4">
        <v>10</v>
      </c>
      <c r="D9" s="4">
        <v>0</v>
      </c>
      <c r="E9" s="4">
        <v>60</v>
      </c>
      <c r="F9" s="6">
        <v>23632.49</v>
      </c>
      <c r="G9" s="8">
        <v>10</v>
      </c>
      <c r="H9" s="11">
        <v>1.6734</v>
      </c>
      <c r="I9" s="7">
        <f t="shared" si="2"/>
        <v>2</v>
      </c>
      <c r="J9" s="10">
        <f t="shared" si="0"/>
        <v>2</v>
      </c>
      <c r="K9" s="6">
        <f t="shared" si="3"/>
        <v>39546.608766000005</v>
      </c>
      <c r="L9" s="6">
        <f t="shared" si="4"/>
        <v>3954.660876600001</v>
      </c>
      <c r="M9" s="6">
        <f t="shared" si="1"/>
        <v>10.985169101666669</v>
      </c>
      <c r="N9" s="6">
        <f t="shared" si="5"/>
        <v>21.970338203333338</v>
      </c>
    </row>
    <row r="10" spans="8:14" ht="11.25">
      <c r="H10" s="5"/>
      <c r="I10" s="9"/>
      <c r="J10" s="9"/>
      <c r="K10" s="6"/>
      <c r="L10" s="6"/>
      <c r="M10" s="6"/>
      <c r="N10" s="6"/>
    </row>
    <row r="11" spans="8:14" ht="11.25">
      <c r="H11" s="5"/>
      <c r="I11" s="9"/>
      <c r="J11" s="9"/>
      <c r="K11" s="6"/>
      <c r="L11" s="6"/>
      <c r="M11" s="6"/>
      <c r="N11" s="6"/>
    </row>
    <row r="12" spans="8:14" ht="11.25">
      <c r="H12" s="5"/>
      <c r="I12" s="9"/>
      <c r="J12" s="9"/>
      <c r="K12" s="6"/>
      <c r="L12" s="6"/>
      <c r="M12" s="6"/>
      <c r="N12" s="6"/>
    </row>
    <row r="13" spans="8:14" ht="11.25">
      <c r="H13" s="5"/>
      <c r="I13" s="9"/>
      <c r="J13" s="9"/>
      <c r="K13" s="6"/>
      <c r="L13" s="6"/>
      <c r="M13" s="6"/>
      <c r="N13" s="6"/>
    </row>
    <row r="14" spans="8:14" ht="11.25">
      <c r="H14" s="5"/>
      <c r="I14" s="9"/>
      <c r="J14" s="9"/>
      <c r="K14" s="6"/>
      <c r="L14" s="6"/>
      <c r="M14" s="6"/>
      <c r="N14" s="6"/>
    </row>
    <row r="15" spans="8:14" ht="11.25">
      <c r="H15" s="5"/>
      <c r="I15" s="9"/>
      <c r="J15" s="9"/>
      <c r="K15" s="6"/>
      <c r="L15" s="6"/>
      <c r="M15" s="6"/>
      <c r="N15" s="6"/>
    </row>
    <row r="16" spans="8:14" ht="11.25">
      <c r="H16" s="5"/>
      <c r="I16" s="9"/>
      <c r="J16" s="9"/>
      <c r="K16" s="6"/>
      <c r="L16" s="6"/>
      <c r="M16" s="6"/>
      <c r="N16" s="6"/>
    </row>
    <row r="17" spans="8:14" ht="11.25">
      <c r="H17" s="5"/>
      <c r="I17" s="9"/>
      <c r="J17" s="9"/>
      <c r="K17" s="6"/>
      <c r="L17" s="6"/>
      <c r="M17" s="6"/>
      <c r="N17" s="6"/>
    </row>
  </sheetData>
  <sheetProtection/>
  <printOptions/>
  <pageMargins left="0.75" right="0.75" top="1" bottom="1" header="0.5" footer="0.5"/>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DPO0858</dc:creator>
  <cp:keywords/>
  <dc:description/>
  <cp:lastModifiedBy>Schouterden, Judith</cp:lastModifiedBy>
  <cp:lastPrinted>2006-04-04T08:14:38Z</cp:lastPrinted>
  <dcterms:created xsi:type="dcterms:W3CDTF">2006-03-31T07:35:16Z</dcterms:created>
  <dcterms:modified xsi:type="dcterms:W3CDTF">2018-05-23T13:10:22Z</dcterms:modified>
  <cp:category/>
  <cp:version/>
  <cp:contentType/>
  <cp:contentStatus/>
</cp:coreProperties>
</file>