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vwo-financiering.vo.proximuscloudsharepoint.be/02_HO/02_02_Berekeningen_werking/2017/Enveloppe_2017_tussendata/"/>
    </mc:Choice>
  </mc:AlternateContent>
  <bookViews>
    <workbookView xWindow="240" yWindow="105" windowWidth="21075" windowHeight="9975" activeTab="2"/>
  </bookViews>
  <sheets>
    <sheet name="Info" sheetId="11" r:id="rId1"/>
    <sheet name="SOW 2017" sheetId="26" r:id="rId2"/>
    <sheet name="VOW 2017" sheetId="27" r:id="rId3"/>
    <sheet name="Instelling" sheetId="29" r:id="rId4"/>
    <sheet name="POINT_WEIGHT 2017" sheetId="28" r:id="rId5"/>
  </sheets>
  <definedNames>
    <definedName name="_xlnm._FilterDatabase" localSheetId="4" hidden="1">'POINT_WEIGHT 2017'!$A$1:$F$737</definedName>
    <definedName name="_xlnm._FilterDatabase" localSheetId="2" hidden="1">'VOW 2017'!$A$1:$L$736</definedName>
  </definedNames>
  <calcPr calcId="152511"/>
</workbook>
</file>

<file path=xl/calcChain.xml><?xml version="1.0" encoding="utf-8"?>
<calcChain xmlns="http://schemas.openxmlformats.org/spreadsheetml/2006/main">
  <c r="L3" i="27" l="1"/>
  <c r="L4" i="27"/>
  <c r="L5" i="27"/>
  <c r="L6" i="27"/>
  <c r="L7" i="27"/>
  <c r="L8" i="27"/>
  <c r="L9" i="27"/>
  <c r="L10" i="27"/>
  <c r="L11" i="27"/>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L60" i="27"/>
  <c r="L61" i="27"/>
  <c r="L62" i="27"/>
  <c r="L63" i="27"/>
  <c r="L64" i="27"/>
  <c r="L65" i="27"/>
  <c r="L66" i="27"/>
  <c r="L67" i="27"/>
  <c r="L68" i="27"/>
  <c r="L69" i="27"/>
  <c r="L70" i="27"/>
  <c r="L71" i="27"/>
  <c r="L72" i="27"/>
  <c r="L73" i="27"/>
  <c r="L74" i="27"/>
  <c r="L75" i="27"/>
  <c r="L76" i="27"/>
  <c r="L77" i="27"/>
  <c r="L78" i="27"/>
  <c r="L79" i="27"/>
  <c r="L80" i="27"/>
  <c r="L81" i="27"/>
  <c r="L82" i="27"/>
  <c r="L83" i="27"/>
  <c r="L84" i="27"/>
  <c r="L85" i="27"/>
  <c r="L86" i="27"/>
  <c r="L87" i="27"/>
  <c r="L88" i="27"/>
  <c r="L89" i="27"/>
  <c r="L90" i="27"/>
  <c r="L91" i="27"/>
  <c r="L92" i="27"/>
  <c r="L93" i="27"/>
  <c r="L94" i="27"/>
  <c r="L95" i="27"/>
  <c r="L96" i="27"/>
  <c r="L97" i="27"/>
  <c r="L98" i="27"/>
  <c r="L99" i="27"/>
  <c r="L100" i="27"/>
  <c r="L101" i="27"/>
  <c r="L102" i="27"/>
  <c r="L103" i="27"/>
  <c r="L104" i="27"/>
  <c r="L105" i="27"/>
  <c r="L106" i="27"/>
  <c r="L107" i="27"/>
  <c r="L108" i="27"/>
  <c r="L109" i="27"/>
  <c r="L110" i="27"/>
  <c r="L111" i="27"/>
  <c r="L112" i="27"/>
  <c r="L113" i="27"/>
  <c r="L114" i="27"/>
  <c r="L115" i="27"/>
  <c r="L116" i="27"/>
  <c r="L117" i="27"/>
  <c r="L118" i="27"/>
  <c r="L119" i="27"/>
  <c r="L120" i="27"/>
  <c r="L121" i="27"/>
  <c r="L122" i="27"/>
  <c r="L123" i="27"/>
  <c r="L124" i="27"/>
  <c r="L125" i="27"/>
  <c r="L126" i="27"/>
  <c r="L127" i="27"/>
  <c r="L128" i="27"/>
  <c r="L129" i="27"/>
  <c r="L130" i="27"/>
  <c r="L131" i="27"/>
  <c r="L132" i="27"/>
  <c r="L133" i="27"/>
  <c r="L134" i="27"/>
  <c r="L135" i="27"/>
  <c r="L136" i="27"/>
  <c r="L137" i="27"/>
  <c r="L138" i="27"/>
  <c r="L139" i="27"/>
  <c r="L140" i="27"/>
  <c r="L141" i="27"/>
  <c r="L142" i="27"/>
  <c r="L143" i="27"/>
  <c r="L144" i="27"/>
  <c r="L145" i="27"/>
  <c r="L146" i="27"/>
  <c r="L147" i="27"/>
  <c r="L148" i="27"/>
  <c r="L149" i="27"/>
  <c r="L150" i="27"/>
  <c r="L151" i="27"/>
  <c r="L152" i="27"/>
  <c r="L153" i="27"/>
  <c r="L154" i="27"/>
  <c r="L155" i="27"/>
  <c r="L156" i="27"/>
  <c r="L157" i="27"/>
  <c r="L158" i="27"/>
  <c r="L159" i="27"/>
  <c r="L160" i="27"/>
  <c r="L161" i="27"/>
  <c r="L162" i="27"/>
  <c r="L163" i="27"/>
  <c r="L164" i="27"/>
  <c r="L165" i="27"/>
  <c r="L166" i="27"/>
  <c r="L167" i="27"/>
  <c r="L168" i="27"/>
  <c r="L169" i="27"/>
  <c r="L170" i="27"/>
  <c r="L171" i="27"/>
  <c r="L172" i="27"/>
  <c r="L173" i="27"/>
  <c r="L174" i="27"/>
  <c r="L175" i="27"/>
  <c r="L176" i="27"/>
  <c r="L177" i="27"/>
  <c r="L178" i="27"/>
  <c r="L179" i="27"/>
  <c r="L180" i="27"/>
  <c r="L181" i="27"/>
  <c r="L182" i="27"/>
  <c r="L183" i="27"/>
  <c r="L184" i="27"/>
  <c r="L185" i="27"/>
  <c r="L186" i="27"/>
  <c r="L187" i="27"/>
  <c r="L188" i="27"/>
  <c r="L189" i="27"/>
  <c r="L190" i="27"/>
  <c r="L191" i="27"/>
  <c r="L192" i="27"/>
  <c r="L193" i="27"/>
  <c r="L194" i="27"/>
  <c r="L195" i="27"/>
  <c r="L196" i="27"/>
  <c r="L197" i="27"/>
  <c r="L198" i="27"/>
  <c r="L199" i="27"/>
  <c r="L200" i="27"/>
  <c r="L201" i="27"/>
  <c r="L202" i="27"/>
  <c r="L203" i="27"/>
  <c r="L204" i="27"/>
  <c r="L205" i="27"/>
  <c r="L206" i="27"/>
  <c r="L207" i="27"/>
  <c r="L208" i="27"/>
  <c r="L209" i="27"/>
  <c r="L210" i="27"/>
  <c r="L211" i="27"/>
  <c r="L212" i="27"/>
  <c r="L213" i="27"/>
  <c r="L214" i="27"/>
  <c r="L215" i="27"/>
  <c r="L216" i="27"/>
  <c r="L217" i="27"/>
  <c r="L218" i="27"/>
  <c r="L219" i="27"/>
  <c r="L220" i="27"/>
  <c r="L221" i="27"/>
  <c r="L222" i="27"/>
  <c r="L223" i="27"/>
  <c r="L224" i="27"/>
  <c r="L225" i="27"/>
  <c r="L226" i="27"/>
  <c r="L227" i="27"/>
  <c r="L228" i="27"/>
  <c r="L229" i="27"/>
  <c r="L230" i="27"/>
  <c r="L231" i="27"/>
  <c r="L232" i="27"/>
  <c r="L233" i="27"/>
  <c r="L234" i="27"/>
  <c r="L235" i="27"/>
  <c r="L236" i="27"/>
  <c r="L237" i="27"/>
  <c r="L238" i="27"/>
  <c r="L239" i="27"/>
  <c r="L240" i="27"/>
  <c r="L241" i="27"/>
  <c r="L242" i="27"/>
  <c r="L243" i="27"/>
  <c r="L244" i="27"/>
  <c r="L245" i="27"/>
  <c r="L246" i="27"/>
  <c r="L247" i="27"/>
  <c r="L248" i="27"/>
  <c r="L249" i="27"/>
  <c r="L250" i="27"/>
  <c r="L251" i="27"/>
  <c r="L252" i="27"/>
  <c r="L253" i="27"/>
  <c r="L254" i="27"/>
  <c r="L255" i="27"/>
  <c r="L256" i="27"/>
  <c r="L257" i="27"/>
  <c r="L258" i="27"/>
  <c r="L259" i="27"/>
  <c r="L260" i="27"/>
  <c r="L261" i="27"/>
  <c r="L262" i="27"/>
  <c r="L263" i="27"/>
  <c r="L264" i="27"/>
  <c r="L265" i="27"/>
  <c r="L266" i="27"/>
  <c r="L267" i="27"/>
  <c r="L268" i="27"/>
  <c r="L269" i="27"/>
  <c r="L270" i="27"/>
  <c r="L271" i="27"/>
  <c r="L272" i="27"/>
  <c r="L273" i="27"/>
  <c r="L274" i="27"/>
  <c r="L275" i="27"/>
  <c r="L276" i="27"/>
  <c r="L277" i="27"/>
  <c r="L278" i="27"/>
  <c r="L279" i="27"/>
  <c r="L280" i="27"/>
  <c r="L281" i="27"/>
  <c r="L282" i="27"/>
  <c r="L283" i="27"/>
  <c r="L284" i="27"/>
  <c r="L285" i="27"/>
  <c r="L286" i="27"/>
  <c r="L287" i="27"/>
  <c r="L288" i="27"/>
  <c r="L289" i="27"/>
  <c r="L290" i="27"/>
  <c r="L291" i="27"/>
  <c r="L292" i="27"/>
  <c r="L293" i="27"/>
  <c r="L294" i="27"/>
  <c r="L295" i="27"/>
  <c r="L296" i="27"/>
  <c r="L297" i="27"/>
  <c r="L298" i="27"/>
  <c r="L299" i="27"/>
  <c r="L300" i="27"/>
  <c r="L301" i="27"/>
  <c r="L302" i="27"/>
  <c r="L303" i="27"/>
  <c r="L304" i="27"/>
  <c r="L305" i="27"/>
  <c r="L306" i="27"/>
  <c r="L307" i="27"/>
  <c r="L308" i="27"/>
  <c r="L309" i="27"/>
  <c r="L310" i="27"/>
  <c r="L311" i="27"/>
  <c r="L312" i="27"/>
  <c r="L313" i="27"/>
  <c r="L314" i="27"/>
  <c r="L315" i="27"/>
  <c r="L316" i="27"/>
  <c r="L317" i="27"/>
  <c r="L318" i="27"/>
  <c r="L319" i="27"/>
  <c r="L320" i="27"/>
  <c r="L321" i="27"/>
  <c r="L322" i="27"/>
  <c r="L323" i="27"/>
  <c r="L324" i="27"/>
  <c r="L325" i="27"/>
  <c r="L326" i="27"/>
  <c r="L327" i="27"/>
  <c r="L328" i="27"/>
  <c r="L329" i="27"/>
  <c r="L330" i="27"/>
  <c r="L331" i="27"/>
  <c r="L332" i="27"/>
  <c r="L333" i="27"/>
  <c r="L334" i="27"/>
  <c r="L335" i="27"/>
  <c r="L336" i="27"/>
  <c r="L337" i="27"/>
  <c r="L338" i="27"/>
  <c r="L339" i="27"/>
  <c r="L340" i="27"/>
  <c r="L341" i="27"/>
  <c r="L342" i="27"/>
  <c r="L343" i="27"/>
  <c r="L344" i="27"/>
  <c r="L345" i="27"/>
  <c r="L346" i="27"/>
  <c r="L347" i="27"/>
  <c r="L348" i="27"/>
  <c r="L349" i="27"/>
  <c r="L350" i="27"/>
  <c r="L351" i="27"/>
  <c r="L352" i="27"/>
  <c r="L353" i="27"/>
  <c r="L354" i="27"/>
  <c r="L355" i="27"/>
  <c r="L356" i="27"/>
  <c r="L357" i="27"/>
  <c r="L358" i="27"/>
  <c r="L359" i="27"/>
  <c r="L360" i="27"/>
  <c r="L361" i="27"/>
  <c r="L362" i="27"/>
  <c r="L363" i="27"/>
  <c r="L364" i="27"/>
  <c r="L365" i="27"/>
  <c r="L366" i="27"/>
  <c r="L367" i="27"/>
  <c r="L368" i="27"/>
  <c r="L369" i="27"/>
  <c r="L370" i="27"/>
  <c r="L371" i="27"/>
  <c r="L372" i="27"/>
  <c r="L373" i="27"/>
  <c r="L374" i="27"/>
  <c r="L375" i="27"/>
  <c r="L376" i="27"/>
  <c r="L377" i="27"/>
  <c r="L378" i="27"/>
  <c r="L379" i="27"/>
  <c r="L380" i="27"/>
  <c r="L381" i="27"/>
  <c r="L382" i="27"/>
  <c r="L383" i="27"/>
  <c r="L384" i="27"/>
  <c r="L385" i="27"/>
  <c r="L386" i="27"/>
  <c r="L387" i="27"/>
  <c r="L388" i="27"/>
  <c r="L389" i="27"/>
  <c r="L390" i="27"/>
  <c r="L391" i="27"/>
  <c r="L392" i="27"/>
  <c r="L393" i="27"/>
  <c r="L394" i="27"/>
  <c r="L395" i="27"/>
  <c r="L396" i="27"/>
  <c r="L397" i="27"/>
  <c r="L398" i="27"/>
  <c r="L399" i="27"/>
  <c r="L400" i="27"/>
  <c r="L401" i="27"/>
  <c r="L402" i="27"/>
  <c r="L403" i="27"/>
  <c r="L404" i="27"/>
  <c r="L405" i="27"/>
  <c r="L406" i="27"/>
  <c r="L407" i="27"/>
  <c r="L408" i="27"/>
  <c r="L409" i="27"/>
  <c r="L410" i="27"/>
  <c r="L411" i="27"/>
  <c r="L412" i="27"/>
  <c r="L413" i="27"/>
  <c r="L414" i="27"/>
  <c r="L415" i="27"/>
  <c r="L416" i="27"/>
  <c r="L417" i="27"/>
  <c r="L418" i="27"/>
  <c r="L419" i="27"/>
  <c r="L420" i="27"/>
  <c r="L421" i="27"/>
  <c r="L422" i="27"/>
  <c r="L423" i="27"/>
  <c r="L424" i="27"/>
  <c r="L425" i="27"/>
  <c r="L426" i="27"/>
  <c r="L427" i="27"/>
  <c r="L428" i="27"/>
  <c r="L429" i="27"/>
  <c r="L430" i="27"/>
  <c r="L431" i="27"/>
  <c r="L432" i="27"/>
  <c r="L433" i="27"/>
  <c r="L434" i="27"/>
  <c r="L435" i="27"/>
  <c r="L436" i="27"/>
  <c r="L437" i="27"/>
  <c r="L438" i="27"/>
  <c r="L439" i="27"/>
  <c r="L440" i="27"/>
  <c r="L441" i="27"/>
  <c r="L442" i="27"/>
  <c r="L443" i="27"/>
  <c r="L444" i="27"/>
  <c r="L445" i="27"/>
  <c r="L446" i="27"/>
  <c r="L447" i="27"/>
  <c r="L448" i="27"/>
  <c r="L449" i="27"/>
  <c r="L450" i="27"/>
  <c r="L451" i="27"/>
  <c r="L452" i="27"/>
  <c r="L453" i="27"/>
  <c r="L454" i="27"/>
  <c r="L455" i="27"/>
  <c r="L456" i="27"/>
  <c r="L457" i="27"/>
  <c r="L458" i="27"/>
  <c r="L459" i="27"/>
  <c r="L460" i="27"/>
  <c r="L461" i="27"/>
  <c r="L462" i="27"/>
  <c r="L463" i="27"/>
  <c r="L464" i="27"/>
  <c r="L465" i="27"/>
  <c r="L466" i="27"/>
  <c r="L467" i="27"/>
  <c r="L468" i="27"/>
  <c r="L469" i="27"/>
  <c r="L470" i="27"/>
  <c r="L471" i="27"/>
  <c r="L472" i="27"/>
  <c r="L473" i="27"/>
  <c r="L474" i="27"/>
  <c r="L475" i="27"/>
  <c r="L476" i="27"/>
  <c r="L477" i="27"/>
  <c r="L478" i="27"/>
  <c r="L479" i="27"/>
  <c r="L480" i="27"/>
  <c r="L481" i="27"/>
  <c r="L482" i="27"/>
  <c r="L483" i="27"/>
  <c r="L484" i="27"/>
  <c r="L485" i="27"/>
  <c r="L486" i="27"/>
  <c r="L487" i="27"/>
  <c r="L488" i="27"/>
  <c r="L489" i="27"/>
  <c r="L490" i="27"/>
  <c r="L491" i="27"/>
  <c r="L492" i="27"/>
  <c r="L493" i="27"/>
  <c r="L494" i="27"/>
  <c r="L495" i="27"/>
  <c r="L496" i="27"/>
  <c r="L497" i="27"/>
  <c r="L498" i="27"/>
  <c r="L499" i="27"/>
  <c r="L500" i="27"/>
  <c r="L501" i="27"/>
  <c r="L502" i="27"/>
  <c r="L503" i="27"/>
  <c r="L504" i="27"/>
  <c r="L505" i="27"/>
  <c r="L506" i="27"/>
  <c r="L507" i="27"/>
  <c r="L508" i="27"/>
  <c r="L509" i="27"/>
  <c r="L510" i="27"/>
  <c r="L511" i="27"/>
  <c r="L512" i="27"/>
  <c r="L513" i="27"/>
  <c r="L514" i="27"/>
  <c r="L515" i="27"/>
  <c r="L516" i="27"/>
  <c r="L517" i="27"/>
  <c r="L518" i="27"/>
  <c r="L519" i="27"/>
  <c r="L520" i="27"/>
  <c r="L521" i="27"/>
  <c r="L522" i="27"/>
  <c r="L523" i="27"/>
  <c r="L524" i="27"/>
  <c r="L525" i="27"/>
  <c r="L526" i="27"/>
  <c r="L527" i="27"/>
  <c r="L528" i="27"/>
  <c r="L529" i="27"/>
  <c r="L530" i="27"/>
  <c r="L531" i="27"/>
  <c r="L532" i="27"/>
  <c r="L533" i="27"/>
  <c r="L534" i="27"/>
  <c r="L535" i="27"/>
  <c r="L536" i="27"/>
  <c r="L537" i="27"/>
  <c r="L538" i="27"/>
  <c r="L539" i="27"/>
  <c r="L540" i="27"/>
  <c r="L541" i="27"/>
  <c r="L542" i="27"/>
  <c r="L543" i="27"/>
  <c r="L544" i="27"/>
  <c r="L545" i="27"/>
  <c r="L546" i="27"/>
  <c r="L547" i="27"/>
  <c r="L548" i="27"/>
  <c r="L549" i="27"/>
  <c r="L550" i="27"/>
  <c r="L551" i="27"/>
  <c r="L552" i="27"/>
  <c r="L553" i="27"/>
  <c r="L554" i="27"/>
  <c r="L555" i="27"/>
  <c r="L556" i="27"/>
  <c r="L557" i="27"/>
  <c r="L558" i="27"/>
  <c r="L559" i="27"/>
  <c r="L560" i="27"/>
  <c r="L561" i="27"/>
  <c r="L562" i="27"/>
  <c r="L563" i="27"/>
  <c r="L564" i="27"/>
  <c r="L565" i="27"/>
  <c r="L566" i="27"/>
  <c r="L567" i="27"/>
  <c r="L568" i="27"/>
  <c r="L569" i="27"/>
  <c r="L570" i="27"/>
  <c r="L571" i="27"/>
  <c r="L572" i="27"/>
  <c r="L573" i="27"/>
  <c r="L574" i="27"/>
  <c r="L575" i="27"/>
  <c r="L576" i="27"/>
  <c r="L577" i="27"/>
  <c r="L578" i="27"/>
  <c r="L579" i="27"/>
  <c r="L580" i="27"/>
  <c r="L581" i="27"/>
  <c r="L582" i="27"/>
  <c r="L583" i="27"/>
  <c r="L584" i="27"/>
  <c r="L585" i="27"/>
  <c r="L586" i="27"/>
  <c r="L587" i="27"/>
  <c r="L588" i="27"/>
  <c r="L589" i="27"/>
  <c r="L590" i="27"/>
  <c r="L591" i="27"/>
  <c r="L592" i="27"/>
  <c r="L593" i="27"/>
  <c r="L594" i="27"/>
  <c r="L595" i="27"/>
  <c r="L596" i="27"/>
  <c r="L597" i="27"/>
  <c r="L598" i="27"/>
  <c r="L599" i="27"/>
  <c r="L600" i="27"/>
  <c r="L601" i="27"/>
  <c r="L602" i="27"/>
  <c r="L603" i="27"/>
  <c r="L604" i="27"/>
  <c r="L605" i="27"/>
  <c r="L606" i="27"/>
  <c r="L607" i="27"/>
  <c r="L608" i="27"/>
  <c r="L609" i="27"/>
  <c r="L610" i="27"/>
  <c r="L611" i="27"/>
  <c r="L612" i="27"/>
  <c r="L613" i="27"/>
  <c r="L614" i="27"/>
  <c r="L615" i="27"/>
  <c r="L616" i="27"/>
  <c r="L617" i="27"/>
  <c r="L618" i="27"/>
  <c r="L619" i="27"/>
  <c r="L620" i="27"/>
  <c r="L621" i="27"/>
  <c r="L622" i="27"/>
  <c r="L623" i="27"/>
  <c r="L624" i="27"/>
  <c r="L625" i="27"/>
  <c r="L626" i="27"/>
  <c r="L627" i="27"/>
  <c r="L628" i="27"/>
  <c r="L629" i="27"/>
  <c r="L630" i="27"/>
  <c r="L631" i="27"/>
  <c r="L632" i="27"/>
  <c r="L633" i="27"/>
  <c r="L634" i="27"/>
  <c r="L635" i="27"/>
  <c r="L636" i="27"/>
  <c r="L637" i="27"/>
  <c r="L638" i="27"/>
  <c r="L639" i="27"/>
  <c r="L640" i="27"/>
  <c r="L641" i="27"/>
  <c r="L642" i="27"/>
  <c r="L643" i="27"/>
  <c r="L644" i="27"/>
  <c r="L645" i="27"/>
  <c r="L646" i="27"/>
  <c r="L647" i="27"/>
  <c r="L648" i="27"/>
  <c r="L649" i="27"/>
  <c r="L650" i="27"/>
  <c r="L651" i="27"/>
  <c r="L652" i="27"/>
  <c r="L653" i="27"/>
  <c r="L654" i="27"/>
  <c r="L655" i="27"/>
  <c r="L656" i="27"/>
  <c r="L657" i="27"/>
  <c r="L658" i="27"/>
  <c r="L659" i="27"/>
  <c r="L660" i="27"/>
  <c r="L661" i="27"/>
  <c r="L662" i="27"/>
  <c r="L663" i="27"/>
  <c r="L664" i="27"/>
  <c r="L665" i="27"/>
  <c r="L666" i="27"/>
  <c r="L667" i="27"/>
  <c r="L668" i="27"/>
  <c r="L669" i="27"/>
  <c r="L670" i="27"/>
  <c r="L671" i="27"/>
  <c r="L672" i="27"/>
  <c r="L673" i="27"/>
  <c r="L674" i="27"/>
  <c r="L675" i="27"/>
  <c r="L676" i="27"/>
  <c r="L677" i="27"/>
  <c r="L678" i="27"/>
  <c r="L679" i="27"/>
  <c r="L680" i="27"/>
  <c r="L681" i="27"/>
  <c r="L682" i="27"/>
  <c r="L683" i="27"/>
  <c r="L684" i="27"/>
  <c r="L685" i="27"/>
  <c r="L686" i="27"/>
  <c r="L687" i="27"/>
  <c r="L688" i="27"/>
  <c r="L689" i="27"/>
  <c r="L690" i="27"/>
  <c r="L691" i="27"/>
  <c r="L692" i="27"/>
  <c r="L693" i="27"/>
  <c r="L694" i="27"/>
  <c r="L695" i="27"/>
  <c r="L696" i="27"/>
  <c r="L697" i="27"/>
  <c r="L698" i="27"/>
  <c r="L699" i="27"/>
  <c r="L700" i="27"/>
  <c r="L701" i="27"/>
  <c r="L702" i="27"/>
  <c r="L703" i="27"/>
  <c r="L704" i="27"/>
  <c r="L705" i="27"/>
  <c r="L706" i="27"/>
  <c r="L707" i="27"/>
  <c r="L708" i="27"/>
  <c r="L709" i="27"/>
  <c r="L710" i="27"/>
  <c r="L711" i="27"/>
  <c r="L712" i="27"/>
  <c r="L713" i="27"/>
  <c r="L714" i="27"/>
  <c r="L715" i="27"/>
  <c r="L716" i="27"/>
  <c r="L717" i="27"/>
  <c r="L718" i="27"/>
  <c r="L719" i="27"/>
  <c r="L720" i="27"/>
  <c r="L721" i="27"/>
  <c r="L722" i="27"/>
  <c r="L723" i="27"/>
  <c r="L724" i="27"/>
  <c r="L725" i="27"/>
  <c r="L726" i="27"/>
  <c r="L727" i="27"/>
  <c r="L728" i="27"/>
  <c r="L729" i="27"/>
  <c r="L730" i="27"/>
  <c r="L731" i="27"/>
  <c r="L732" i="27"/>
  <c r="L733" i="27"/>
  <c r="L734" i="27"/>
  <c r="L735" i="27"/>
  <c r="L736" i="27"/>
  <c r="L2" i="27"/>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2" i="27"/>
</calcChain>
</file>

<file path=xl/sharedStrings.xml><?xml version="1.0" encoding="utf-8"?>
<sst xmlns="http://schemas.openxmlformats.org/spreadsheetml/2006/main" count="7822" uniqueCount="787">
  <si>
    <t>VALUE</t>
  </si>
  <si>
    <t>FINANCING_TYPE</t>
  </si>
  <si>
    <t>FK_INST_ID</t>
  </si>
  <si>
    <t>ACADEMIC_YEAR</t>
  </si>
  <si>
    <t>FK_ADMG_ID</t>
  </si>
  <si>
    <t>CREDIT_POINT_DEF_TYPE</t>
  </si>
  <si>
    <t>FINAN_NAT_TUL_TYPE</t>
  </si>
  <si>
    <t>FK_OPLD_GEZK_ID</t>
  </si>
  <si>
    <t>CREDIT_POINT_TYPE</t>
  </si>
  <si>
    <t>FINANCING_SUB_TYPE</t>
  </si>
  <si>
    <t>VOW</t>
  </si>
  <si>
    <t>T</t>
  </si>
  <si>
    <t>(null)</t>
  </si>
  <si>
    <t>B</t>
  </si>
  <si>
    <t>BS</t>
  </si>
  <si>
    <t>IN</t>
  </si>
  <si>
    <t>I</t>
  </si>
  <si>
    <t>F</t>
  </si>
  <si>
    <t>Fa</t>
  </si>
  <si>
    <t>W</t>
  </si>
  <si>
    <t>A</t>
  </si>
  <si>
    <t>OU</t>
  </si>
  <si>
    <t>DI</t>
  </si>
  <si>
    <t>CR</t>
  </si>
  <si>
    <t>Toelichting bij de tabellen</t>
  </si>
  <si>
    <r>
      <t>o</t>
    </r>
    <r>
      <rPr>
        <sz val="7"/>
        <color theme="1"/>
        <rFont val="Times New Roman"/>
        <family val="1"/>
      </rPr>
      <t xml:space="preserve">   </t>
    </r>
    <r>
      <rPr>
        <sz val="11"/>
        <color theme="1"/>
        <rFont val="Calibri"/>
        <family val="2"/>
        <scheme val="minor"/>
      </rPr>
      <t>VOW: het variabel onderwijsdeel</t>
    </r>
  </si>
  <si>
    <r>
      <t>o</t>
    </r>
    <r>
      <rPr>
        <sz val="7"/>
        <color theme="1"/>
        <rFont val="Times New Roman"/>
        <family val="1"/>
      </rPr>
      <t xml:space="preserve">   </t>
    </r>
    <r>
      <rPr>
        <sz val="11"/>
        <color theme="1"/>
        <rFont val="Calibri"/>
        <family val="2"/>
        <scheme val="minor"/>
      </rPr>
      <t>SOW: de onderwijssokkel</t>
    </r>
  </si>
  <si>
    <r>
      <t>o</t>
    </r>
    <r>
      <rPr>
        <sz val="7"/>
        <color theme="1"/>
        <rFont val="Times New Roman"/>
        <family val="1"/>
      </rPr>
      <t xml:space="preserve">   </t>
    </r>
    <r>
      <rPr>
        <sz val="11"/>
        <color theme="1"/>
        <rFont val="Calibri"/>
        <family val="2"/>
        <scheme val="minor"/>
      </rPr>
      <t>OS: Opgenomen studiepunten (SOW)</t>
    </r>
  </si>
  <si>
    <r>
      <t>o</t>
    </r>
    <r>
      <rPr>
        <sz val="7"/>
        <color theme="1"/>
        <rFont val="Times New Roman"/>
        <family val="1"/>
      </rPr>
      <t xml:space="preserve">   </t>
    </r>
    <r>
      <rPr>
        <sz val="11"/>
        <color theme="1"/>
        <rFont val="Calibri"/>
        <family val="2"/>
        <scheme val="minor"/>
      </rPr>
      <t>CR: Credit (VOW)</t>
    </r>
  </si>
  <si>
    <r>
      <t>o</t>
    </r>
    <r>
      <rPr>
        <sz val="7"/>
        <color theme="1"/>
        <rFont val="Times New Roman"/>
        <family val="1"/>
      </rPr>
      <t xml:space="preserve">   </t>
    </r>
    <r>
      <rPr>
        <sz val="11"/>
        <color theme="1"/>
        <rFont val="Calibri"/>
        <family val="2"/>
        <scheme val="minor"/>
      </rPr>
      <t>OU: Output (VOW)</t>
    </r>
  </si>
  <si>
    <r>
      <t>o</t>
    </r>
    <r>
      <rPr>
        <sz val="7"/>
        <color theme="1"/>
        <rFont val="Times New Roman"/>
        <family val="1"/>
      </rPr>
      <t xml:space="preserve">   </t>
    </r>
    <r>
      <rPr>
        <sz val="11"/>
        <color theme="1"/>
        <rFont val="Calibri"/>
        <family val="2"/>
        <scheme val="minor"/>
      </rPr>
      <t>IN: Input (VOW)</t>
    </r>
  </si>
  <si>
    <r>
      <t>o</t>
    </r>
    <r>
      <rPr>
        <sz val="7"/>
        <color theme="1"/>
        <rFont val="Times New Roman"/>
        <family val="1"/>
      </rPr>
      <t xml:space="preserve">   </t>
    </r>
    <r>
      <rPr>
        <sz val="11"/>
        <color theme="1"/>
        <rFont val="Calibri"/>
        <family val="2"/>
        <scheme val="minor"/>
      </rPr>
      <t>DI: Diploma (VOW)</t>
    </r>
  </si>
  <si>
    <r>
      <t>o</t>
    </r>
    <r>
      <rPr>
        <sz val="7"/>
        <color theme="1"/>
        <rFont val="Times New Roman"/>
        <family val="1"/>
      </rPr>
      <t xml:space="preserve">   </t>
    </r>
    <r>
      <rPr>
        <sz val="11"/>
        <color theme="1"/>
        <rFont val="Calibri"/>
        <family val="2"/>
        <scheme val="minor"/>
      </rPr>
      <t>2009-2010</t>
    </r>
  </si>
  <si>
    <r>
      <t>o</t>
    </r>
    <r>
      <rPr>
        <sz val="7"/>
        <color theme="1"/>
        <rFont val="Times New Roman"/>
        <family val="1"/>
      </rPr>
      <t xml:space="preserve">   </t>
    </r>
    <r>
      <rPr>
        <sz val="11"/>
        <color theme="1"/>
        <rFont val="Calibri"/>
        <family val="2"/>
        <scheme val="minor"/>
      </rPr>
      <t>2010-2011</t>
    </r>
  </si>
  <si>
    <r>
      <t>o</t>
    </r>
    <r>
      <rPr>
        <sz val="7"/>
        <color theme="1"/>
        <rFont val="Times New Roman"/>
        <family val="1"/>
      </rPr>
      <t xml:space="preserve">   </t>
    </r>
    <r>
      <rPr>
        <sz val="11"/>
        <color theme="1"/>
        <rFont val="Calibri"/>
        <family val="2"/>
        <scheme val="minor"/>
      </rPr>
      <t>2011-2012</t>
    </r>
  </si>
  <si>
    <r>
      <t>o</t>
    </r>
    <r>
      <rPr>
        <sz val="7"/>
        <color theme="1"/>
        <rFont val="Times New Roman"/>
        <family val="1"/>
      </rPr>
      <t xml:space="preserve">   </t>
    </r>
    <r>
      <rPr>
        <sz val="11"/>
        <color theme="1"/>
        <rFont val="Calibri"/>
        <family val="2"/>
        <scheme val="minor"/>
      </rPr>
      <t>I: Initieel</t>
    </r>
  </si>
  <si>
    <r>
      <t>o</t>
    </r>
    <r>
      <rPr>
        <sz val="7"/>
        <color theme="1"/>
        <rFont val="Times New Roman"/>
        <family val="1"/>
      </rPr>
      <t xml:space="preserve">   </t>
    </r>
    <r>
      <rPr>
        <sz val="11"/>
        <color theme="1"/>
        <rFont val="Calibri"/>
        <family val="2"/>
        <scheme val="minor"/>
      </rPr>
      <t>BS: Beursstudent</t>
    </r>
  </si>
  <si>
    <r>
      <t>o</t>
    </r>
    <r>
      <rPr>
        <sz val="7"/>
        <color theme="1"/>
        <rFont val="Times New Roman"/>
        <family val="1"/>
      </rPr>
      <t xml:space="preserve">   </t>
    </r>
    <r>
      <rPr>
        <sz val="11"/>
        <color theme="1"/>
        <rFont val="Calibri"/>
        <family val="2"/>
        <scheme val="minor"/>
      </rPr>
      <t>F: Studenten met een functiebeperking</t>
    </r>
  </si>
  <si>
    <r>
      <t>o</t>
    </r>
    <r>
      <rPr>
        <sz val="7"/>
        <color theme="1"/>
        <rFont val="Times New Roman"/>
        <family val="1"/>
      </rPr>
      <t xml:space="preserve">   </t>
    </r>
    <r>
      <rPr>
        <sz val="11"/>
        <color theme="1"/>
        <rFont val="Calibri"/>
        <family val="2"/>
        <scheme val="minor"/>
      </rPr>
      <t>Fa: Studenten met een functiebeperking (andere)</t>
    </r>
  </si>
  <si>
    <r>
      <t>o</t>
    </r>
    <r>
      <rPr>
        <sz val="7"/>
        <color theme="1"/>
        <rFont val="Times New Roman"/>
        <family val="1"/>
      </rPr>
      <t xml:space="preserve">   </t>
    </r>
    <r>
      <rPr>
        <sz val="11"/>
        <color theme="1"/>
        <rFont val="Calibri"/>
        <family val="2"/>
        <scheme val="minor"/>
      </rPr>
      <t>W: Werkstudenten</t>
    </r>
  </si>
  <si>
    <r>
      <t>o</t>
    </r>
    <r>
      <rPr>
        <sz val="7"/>
        <color theme="1"/>
        <rFont val="Times New Roman"/>
        <family val="1"/>
      </rPr>
      <t xml:space="preserve">   </t>
    </r>
    <r>
      <rPr>
        <sz val="11"/>
        <color theme="1"/>
        <rFont val="Calibri"/>
        <family val="2"/>
        <scheme val="minor"/>
      </rPr>
      <t>H: Huisarts</t>
    </r>
  </si>
  <si>
    <r>
      <t>o</t>
    </r>
    <r>
      <rPr>
        <sz val="7"/>
        <color theme="1"/>
        <rFont val="Times New Roman"/>
        <family val="1"/>
      </rPr>
      <t xml:space="preserve">   </t>
    </r>
    <r>
      <rPr>
        <sz val="11"/>
        <color theme="1"/>
        <rFont val="Calibri"/>
        <family val="2"/>
        <scheme val="minor"/>
      </rPr>
      <t>Ba: Banaba</t>
    </r>
  </si>
  <si>
    <t>Bijkomende opmerkingen:</t>
  </si>
  <si>
    <r>
      <rPr>
        <u/>
        <sz val="11"/>
        <color theme="1"/>
        <rFont val="Calibri"/>
        <family val="2"/>
        <scheme val="minor"/>
      </rPr>
      <t>CREDIT_POINT_DEF_TYPE </t>
    </r>
    <r>
      <rPr>
        <sz val="11"/>
        <color theme="1"/>
        <rFont val="Calibri"/>
        <family val="2"/>
        <scheme val="minor"/>
      </rPr>
      <t xml:space="preserve"> : T = tUL</t>
    </r>
  </si>
  <si>
    <r>
      <rPr>
        <u/>
        <sz val="11"/>
        <color theme="1"/>
        <rFont val="Calibri"/>
        <family val="2"/>
        <scheme val="minor"/>
      </rPr>
      <t>VALUE1</t>
    </r>
    <r>
      <rPr>
        <sz val="11"/>
        <color theme="1"/>
        <rFont val="Calibri"/>
        <family val="2"/>
        <scheme val="minor"/>
      </rPr>
      <t xml:space="preserve">: dit zijn de ongewogen studiepunten en diploma’s. Voor de onderwijscomponent diploma bevat dit ook de diplomabonus van </t>
    </r>
  </si>
  <si>
    <r>
      <rPr>
        <u/>
        <sz val="11"/>
        <color theme="1"/>
        <rFont val="Calibri"/>
        <family val="2"/>
        <scheme val="minor"/>
      </rPr>
      <t xml:space="preserve">FINANCING_TYPE: </t>
    </r>
    <r>
      <rPr>
        <sz val="11"/>
        <color theme="1"/>
        <rFont val="Calibri"/>
        <family val="2"/>
        <scheme val="minor"/>
      </rPr>
      <t>deze kolom beschrijft</t>
    </r>
    <r>
      <rPr>
        <u/>
        <sz val="11"/>
        <color theme="1"/>
        <rFont val="Calibri"/>
        <family val="2"/>
        <scheme val="minor"/>
      </rPr>
      <t xml:space="preserve"> </t>
    </r>
    <r>
      <rPr>
        <sz val="11"/>
        <color theme="1"/>
        <rFont val="Calibri"/>
        <family val="2"/>
        <scheme val="minor"/>
      </rPr>
      <t>het financieringstype:</t>
    </r>
  </si>
  <si>
    <r>
      <rPr>
        <u/>
        <sz val="11"/>
        <color theme="1"/>
        <rFont val="Calibri"/>
        <family val="2"/>
        <scheme val="minor"/>
      </rPr>
      <t>FINANCING_SUB_TYPE</t>
    </r>
    <r>
      <rPr>
        <sz val="11"/>
        <color theme="1"/>
        <rFont val="Calibri"/>
        <family val="2"/>
        <scheme val="minor"/>
      </rPr>
      <t>:  deze kolom beschrijft de financieringscomponent</t>
    </r>
  </si>
  <si>
    <r>
      <rPr>
        <sz val="7"/>
        <color theme="1"/>
        <rFont val="Times New Roman"/>
        <family val="1"/>
      </rPr>
      <t xml:space="preserve"> </t>
    </r>
    <r>
      <rPr>
        <u/>
        <sz val="11"/>
        <color theme="1"/>
        <rFont val="Calibri"/>
        <family val="2"/>
        <scheme val="minor"/>
      </rPr>
      <t>FK_INST_ID</t>
    </r>
    <r>
      <rPr>
        <sz val="11"/>
        <color theme="1"/>
        <rFont val="Calibri"/>
        <family val="2"/>
        <scheme val="minor"/>
      </rPr>
      <t>: dit is het instellingsnummer. Let op: Voor de gefusioneerde instellingen gaat het hier nog om de oude instellingsnummer. De omzetting naar het nieuwe instellingsnummer gebeurt manueel in de enveloppe.</t>
    </r>
  </si>
  <si>
    <r>
      <rPr>
        <u/>
        <sz val="11"/>
        <color theme="1"/>
        <rFont val="Calibri"/>
        <family val="2"/>
        <scheme val="minor"/>
      </rPr>
      <t>FK_ADMG_ID</t>
    </r>
    <r>
      <rPr>
        <sz val="11"/>
        <color theme="1"/>
        <rFont val="Calibri"/>
        <family val="2"/>
        <scheme val="minor"/>
      </rPr>
      <t>: het nummer van de administratieve groep</t>
    </r>
  </si>
  <si>
    <r>
      <rPr>
        <u/>
        <sz val="11"/>
        <color theme="1"/>
        <rFont val="Calibri"/>
        <family val="2"/>
        <scheme val="minor"/>
      </rPr>
      <t>CREDIT_POINT_TYPE</t>
    </r>
    <r>
      <rPr>
        <sz val="11"/>
        <color theme="1"/>
        <rFont val="Calibri"/>
        <family val="2"/>
        <scheme val="minor"/>
      </rPr>
      <t>: deze kolom beschrijft de studentenkenmerken:</t>
    </r>
  </si>
  <si>
    <r>
      <rPr>
        <u/>
        <sz val="11"/>
        <color theme="1"/>
        <rFont val="Calibri"/>
        <family val="2"/>
        <scheme val="minor"/>
      </rPr>
      <t>POINT_WEIGHT</t>
    </r>
    <r>
      <rPr>
        <sz val="11"/>
        <color theme="1"/>
        <rFont val="Calibri"/>
        <family val="2"/>
        <scheme val="minor"/>
      </rPr>
      <t xml:space="preserve">: het standaard puntengewicht zoals beschreven in Art. 23 van het financieringsdecreet. </t>
    </r>
  </si>
  <si>
    <r>
      <rPr>
        <u/>
        <sz val="11"/>
        <color theme="1"/>
        <rFont val="Calibri"/>
        <family val="2"/>
        <scheme val="minor"/>
      </rPr>
      <t>VALUE2</t>
    </r>
    <r>
      <rPr>
        <sz val="11"/>
        <color theme="1"/>
        <rFont val="Calibri"/>
        <family val="2"/>
        <scheme val="minor"/>
      </rPr>
      <t>: dit zijn de financieringspunten na weging van de studiepunten en diploma’s (cf. VALUE1).</t>
    </r>
  </si>
  <si>
    <r>
      <rPr>
        <u/>
        <sz val="11"/>
        <color theme="1"/>
        <rFont val="Calibri"/>
        <family val="2"/>
        <scheme val="minor"/>
      </rPr>
      <t>Credit</t>
    </r>
    <r>
      <rPr>
        <sz val="11"/>
        <color theme="1"/>
        <rFont val="Calibri"/>
        <family val="2"/>
        <scheme val="minor"/>
      </rPr>
      <t>: Voor de onderwijscomponent “VOW-CR” zijn de financieringsgegevens per academiejaar enkel beschikbaar per instelling, en niet per administratieve groep. De verdeling hiervan pro rata het aantal financieringspunten FPi-Output gebeurt pas  in een latere fase op het niveau van het vijfjarige gemiddelde (dus niet per academiejaar).</t>
    </r>
  </si>
  <si>
    <r>
      <rPr>
        <u/>
        <sz val="11"/>
        <color theme="1"/>
        <rFont val="Calibri"/>
        <family val="2"/>
        <scheme val="minor"/>
      </rPr>
      <t>Kunstopleidingen:</t>
    </r>
    <r>
      <rPr>
        <sz val="11"/>
        <color theme="1"/>
        <rFont val="Calibri"/>
        <family val="2"/>
        <scheme val="minor"/>
      </rPr>
      <t xml:space="preserve"> Ook de toepassing van de bijkomende puntengewichten, en de afweging t.ov. de drempels (Cf. Art. 23 §4 van het financieringsdecreet) gebeurt in een latere fase op het niveau van het vijfjarig gemiddelde. Hierdoor zijn er geen cijfers beschikbaar per academiejaar. Voor de kunstopleidingen worden enkel de financieringspunten met de toepassing van het standaard puntengewicht getoond.</t>
    </r>
  </si>
  <si>
    <r>
      <rPr>
        <u/>
        <sz val="11"/>
        <color theme="1"/>
        <rFont val="Calibri"/>
        <family val="2"/>
        <scheme val="minor"/>
      </rPr>
      <t>Herstructureringen</t>
    </r>
    <r>
      <rPr>
        <sz val="11"/>
        <color theme="1"/>
        <rFont val="Calibri"/>
        <family val="2"/>
        <scheme val="minor"/>
      </rPr>
      <t>: De financieringsgegevens per academiejaar houden geen rekening met de herstructureringen (e.g., overdracht Campus De Nayer naar Thomas More Mechelen, overdracht C39studiegebieden Handelswetenschappen en Bedrijfskunde en Toegepaste Taalkunde  van LUCA School of Arts naar HUB-Ehsal) . De manuele correctie hiervan gebeurt in een latere fase in de enveloppe zelf (dus op het niveau van het vijfjarig gemiddelde). (cf. tabblad “Herstructureringen 2014” in de enveloppe).</t>
    </r>
  </si>
  <si>
    <r>
      <t>o</t>
    </r>
    <r>
      <rPr>
        <sz val="7"/>
        <color theme="1"/>
        <rFont val="Times New Roman"/>
        <family val="1"/>
      </rPr>
      <t xml:space="preserve">   </t>
    </r>
    <r>
      <rPr>
        <sz val="11"/>
        <color theme="1"/>
        <rFont val="Calibri"/>
        <family val="2"/>
        <scheme val="minor"/>
      </rPr>
      <t>B: Belgisch</t>
    </r>
  </si>
  <si>
    <r>
      <t>o</t>
    </r>
    <r>
      <rPr>
        <sz val="7"/>
        <color theme="1"/>
        <rFont val="Times New Roman"/>
        <family val="1"/>
      </rPr>
      <t xml:space="preserve">   </t>
    </r>
    <r>
      <rPr>
        <sz val="11"/>
        <color theme="1"/>
        <rFont val="Calibri"/>
        <family val="2"/>
        <scheme val="minor"/>
      </rPr>
      <t>A: Andere</t>
    </r>
  </si>
  <si>
    <r>
      <t>FINAN_NAT_TUL_TYPE</t>
    </r>
    <r>
      <rPr>
        <sz val="11"/>
        <color theme="1"/>
        <rFont val="Calibri"/>
        <family val="2"/>
        <scheme val="minor"/>
      </rPr>
      <t>: deze kolom beschrijft het nationaliteitstype tUL</t>
    </r>
  </si>
  <si>
    <t>POINT_WEIGHT</t>
  </si>
  <si>
    <t>VALUE2</t>
  </si>
  <si>
    <t>SOW</t>
  </si>
  <si>
    <t>OS</t>
  </si>
  <si>
    <r>
      <rPr>
        <sz val="7"/>
        <color theme="1"/>
        <rFont val="Times New Roman"/>
        <family val="1"/>
      </rPr>
      <t xml:space="preserve">  </t>
    </r>
    <r>
      <rPr>
        <u/>
        <sz val="11"/>
        <color theme="1"/>
        <rFont val="Calibri"/>
        <family val="2"/>
        <scheme val="minor"/>
      </rPr>
      <t>ACADEMIC_YEAR</t>
    </r>
    <r>
      <rPr>
        <sz val="11"/>
        <color theme="1"/>
        <rFont val="Calibri"/>
        <family val="2"/>
        <scheme val="minor"/>
      </rPr>
      <t>: deze kolom beschrijft het academiejaar. Voor begrotingsjaar 2016 gaat het om de volgende vijf academiejaren:</t>
    </r>
  </si>
  <si>
    <r>
      <t>o</t>
    </r>
    <r>
      <rPr>
        <sz val="7"/>
        <color theme="1"/>
        <rFont val="Times New Roman"/>
        <family val="1"/>
      </rPr>
      <t xml:space="preserve">   </t>
    </r>
    <r>
      <rPr>
        <sz val="11"/>
        <color theme="1"/>
        <rFont val="Calibri"/>
        <family val="2"/>
        <scheme val="minor"/>
      </rPr>
      <t>2012-2013</t>
    </r>
  </si>
  <si>
    <r>
      <t>o</t>
    </r>
    <r>
      <rPr>
        <sz val="7"/>
        <color theme="1"/>
        <rFont val="Times New Roman"/>
        <family val="1"/>
      </rPr>
      <t xml:space="preserve">   </t>
    </r>
    <r>
      <rPr>
        <sz val="11"/>
        <color theme="1"/>
        <rFont val="Calibri"/>
        <family val="2"/>
        <scheme val="minor"/>
      </rPr>
      <t>2013-2014</t>
    </r>
  </si>
  <si>
    <t>Administratieve groep</t>
  </si>
  <si>
    <t>Gerichtheid</t>
  </si>
  <si>
    <t>Puntengewicht</t>
  </si>
  <si>
    <t>Studiegebied</t>
  </si>
  <si>
    <t>Soort opleiding</t>
  </si>
  <si>
    <t>Naam opleiding</t>
  </si>
  <si>
    <t>Academisch</t>
  </si>
  <si>
    <t>Gezondheidszorg</t>
  </si>
  <si>
    <t>Academisch gerichte bachelor</t>
  </si>
  <si>
    <t>revalidatiewetenschappen kinesitherapie</t>
  </si>
  <si>
    <t>Master</t>
  </si>
  <si>
    <t>Schakelprogramma</t>
  </si>
  <si>
    <t>schakel:Ma revalidatie kinesitherapie</t>
  </si>
  <si>
    <t>Voorbereidingsprogramma</t>
  </si>
  <si>
    <t>voorbereidingsprogramma:gezondheidszorg</t>
  </si>
  <si>
    <t>Sociale gezondheidswetenschappen</t>
  </si>
  <si>
    <t>milieu- en preventiemanagement</t>
  </si>
  <si>
    <t>Biomedische wetenschappen</t>
  </si>
  <si>
    <t>voorbereidingsprogramma</t>
  </si>
  <si>
    <t>Geneeskunde</t>
  </si>
  <si>
    <t>Professioneel</t>
  </si>
  <si>
    <t>Onderwijs</t>
  </si>
  <si>
    <t>Professioneel gerichte bachelor</t>
  </si>
  <si>
    <t>onderwijs: kleuteronderwijs</t>
  </si>
  <si>
    <t>onderwijs: secundair onderwijs</t>
  </si>
  <si>
    <t>onderwijs: lager onderwijs</t>
  </si>
  <si>
    <t>ergotherapie</t>
  </si>
  <si>
    <t>Biotechniek</t>
  </si>
  <si>
    <t>agro- en biotechnologie</t>
  </si>
  <si>
    <t>HKO</t>
  </si>
  <si>
    <t>Muziek en podiumkunsten</t>
  </si>
  <si>
    <t>pop- en rockmuziek</t>
  </si>
  <si>
    <t>Handelswetenschappen en bedrijfskunde</t>
  </si>
  <si>
    <t>toegepaste informatica</t>
  </si>
  <si>
    <t>Audiovisuele en beeldende kunst</t>
  </si>
  <si>
    <t>beeldende kunsten</t>
  </si>
  <si>
    <t>verpleegkunde brugprogramma</t>
  </si>
  <si>
    <t>bedrijfsmanagement</t>
  </si>
  <si>
    <t>office management</t>
  </si>
  <si>
    <t>vroedkunde</t>
  </si>
  <si>
    <t>verpleegkunde</t>
  </si>
  <si>
    <t>beeldende kunsten gezamenlijk</t>
  </si>
  <si>
    <t>Rechten, notariaat en crimin. wetensch.</t>
  </si>
  <si>
    <t>rechten (gezamenlijke opl. tUL-KUL)</t>
  </si>
  <si>
    <t>biomedische wetenschappen</t>
  </si>
  <si>
    <t>Wetenschappen</t>
  </si>
  <si>
    <t>informatica</t>
  </si>
  <si>
    <t>Industriële wetenschappen en technologie</t>
  </si>
  <si>
    <t>chemie</t>
  </si>
  <si>
    <t>elektromechanica</t>
  </si>
  <si>
    <t>toerisme en recreatiemanagement</t>
  </si>
  <si>
    <t>biomedische laboratoriumtechnologie</t>
  </si>
  <si>
    <t>elektronica-ICT</t>
  </si>
  <si>
    <t>voedings- en dieetkunde</t>
  </si>
  <si>
    <t>logopedie en audiologie</t>
  </si>
  <si>
    <t>hotelmanagement</t>
  </si>
  <si>
    <t>bouw</t>
  </si>
  <si>
    <t>elektrotechniek</t>
  </si>
  <si>
    <t>vastgoed</t>
  </si>
  <si>
    <t>facilitair management</t>
  </si>
  <si>
    <t>mechanische ontwerp-en productietechnol.</t>
  </si>
  <si>
    <t>bachelor in de industriële wetenschappen: milieukunde</t>
  </si>
  <si>
    <t>bachelor in de biowetenschappen</t>
  </si>
  <si>
    <t>bachelor in de bestuurskunde en het publiek management</t>
  </si>
  <si>
    <t>bachelor in de industriële wetenschappen: elektronica-ICT</t>
  </si>
  <si>
    <t>bachelor in de industriële wetenschappen: informatica</t>
  </si>
  <si>
    <t>Toegepaste taalkunde</t>
  </si>
  <si>
    <t>bachelor in de toegepaste taalkunde</t>
  </si>
  <si>
    <t>bachelor in de handelswetenschappen</t>
  </si>
  <si>
    <t>bachelor in de industriële wetenschappen: bouwkunde</t>
  </si>
  <si>
    <t>bachelor in de industriële wetenschappen: industrieel ontwerpen</t>
  </si>
  <si>
    <t>bachelor in de industriële wetenschappen: elektromechanica</t>
  </si>
  <si>
    <t>bachelor in de industriële wetenschappen</t>
  </si>
  <si>
    <t>audiovisuele kunsten</t>
  </si>
  <si>
    <t>modetechnologie</t>
  </si>
  <si>
    <t>Architectuur</t>
  </si>
  <si>
    <t>landschaps- en tuinarchitectuur</t>
  </si>
  <si>
    <t>muziek</t>
  </si>
  <si>
    <t>communicatiemanagement</t>
  </si>
  <si>
    <t>energiemanagement</t>
  </si>
  <si>
    <t>Sociaal-agogisch werk</t>
  </si>
  <si>
    <t>sociaal werk</t>
  </si>
  <si>
    <t>grafische en digitale media</t>
  </si>
  <si>
    <t>orthopedagogie</t>
  </si>
  <si>
    <t>dans</t>
  </si>
  <si>
    <t>toegepaste psychologie</t>
  </si>
  <si>
    <t>bachelor in het informatiemanagement en de multimedia</t>
  </si>
  <si>
    <t>Politieke en sociale wetenschappen</t>
  </si>
  <si>
    <t>sociologie</t>
  </si>
  <si>
    <t>rechten</t>
  </si>
  <si>
    <t>geografie</t>
  </si>
  <si>
    <t>Wijsbegeerte en moraalwetenschappen</t>
  </si>
  <si>
    <t>wijsbegeerte en moraalwetenschappen</t>
  </si>
  <si>
    <t>Taal- en letterkunde</t>
  </si>
  <si>
    <t>taal- en letterkunde: combinatie 2 talen</t>
  </si>
  <si>
    <t>Psychologie en pedagogische wetens.</t>
  </si>
  <si>
    <t>psychologie</t>
  </si>
  <si>
    <t>Toegepaste biologische wetenschappen</t>
  </si>
  <si>
    <t>bio-ingenieurswetenschappen</t>
  </si>
  <si>
    <t>drama</t>
  </si>
  <si>
    <t>maatschappelijke veiligheid</t>
  </si>
  <si>
    <t>autotechnologie</t>
  </si>
  <si>
    <t>ontwerp- en productietechnologie</t>
  </si>
  <si>
    <t>audiovis.techniek.: assistentie</t>
  </si>
  <si>
    <t>audiovis.techniek.: beeld-geluid-montage</t>
  </si>
  <si>
    <t>energietechnologie</t>
  </si>
  <si>
    <t>bachelor in de ecotechnologie</t>
  </si>
  <si>
    <t>Geschiedenis; Taal- en letterkunde</t>
  </si>
  <si>
    <t>Oosterse talen en culturen</t>
  </si>
  <si>
    <t>ind. wet.: textieltechnologie</t>
  </si>
  <si>
    <t>ind. wet.: elektromechanica</t>
  </si>
  <si>
    <t>Afrikaanse talen en culturen</t>
  </si>
  <si>
    <t>geografie en de geomatica</t>
  </si>
  <si>
    <t>fysica en sterrenkunde</t>
  </si>
  <si>
    <t>geneeskunde</t>
  </si>
  <si>
    <t>pedagogische wetenschappen</t>
  </si>
  <si>
    <t>ind. wet.: informatica</t>
  </si>
  <si>
    <t>Toegepaste wetenschappen</t>
  </si>
  <si>
    <t>ingenieurswetenschappen: computerwetens.</t>
  </si>
  <si>
    <t>wiskunde</t>
  </si>
  <si>
    <t>ingenieurswetenschappen</t>
  </si>
  <si>
    <t>logopedische en audiologische wetensch.</t>
  </si>
  <si>
    <t>moraalwetenschappen</t>
  </si>
  <si>
    <t>ind. wet.: industrieel ontwerpen</t>
  </si>
  <si>
    <t>podologie</t>
  </si>
  <si>
    <t>Gezondheidszorg; Onderwijs; Sociaal-agogisch werk</t>
  </si>
  <si>
    <t>pedagogie van het jonge kind</t>
  </si>
  <si>
    <t>Bachelor of International Business Management</t>
  </si>
  <si>
    <t>milieuzorg</t>
  </si>
  <si>
    <t>sociaal werk gezamenlijke opleiding</t>
  </si>
  <si>
    <t>journalistiek</t>
  </si>
  <si>
    <t>multimedia en communicatietechnologie</t>
  </si>
  <si>
    <t>sociale readaptatiewetenschappen</t>
  </si>
  <si>
    <t>medische beeldvorming</t>
  </si>
  <si>
    <t>gezinswetenschappen</t>
  </si>
  <si>
    <t>Economische en toeg.economische wetens.</t>
  </si>
  <si>
    <t>economische wetenschappen</t>
  </si>
  <si>
    <t>Archeologie en kunstwetenschappen</t>
  </si>
  <si>
    <t>musicologie</t>
  </si>
  <si>
    <t>biochemie en biotechnologie</t>
  </si>
  <si>
    <t>architectuur</t>
  </si>
  <si>
    <t>kunstwetenschappen</t>
  </si>
  <si>
    <t>rechten (gezamelijke opl. KUB-KUL)</t>
  </si>
  <si>
    <t>Godgeleerdheid, godsdienstw. en kerk.rec</t>
  </si>
  <si>
    <t>godgeleerdheid en godsdienstwetensch.</t>
  </si>
  <si>
    <t>Geschiedenis</t>
  </si>
  <si>
    <t>geschiedenis</t>
  </si>
  <si>
    <t>ind. wet.: chemie</t>
  </si>
  <si>
    <t>Business Administration</t>
  </si>
  <si>
    <t>toegepaste economische wetenschappen</t>
  </si>
  <si>
    <t>Ind. Sc.: Chemical Engineering</t>
  </si>
  <si>
    <t>T&amp;Regiostudies: arabistiek &amp; Islamkunde</t>
  </si>
  <si>
    <t>ind. wet.: bouwkunde</t>
  </si>
  <si>
    <t>politieke wetenschappen</t>
  </si>
  <si>
    <t>TEW: handelsir beleidsinformatica</t>
  </si>
  <si>
    <t>Diergeneeskunde</t>
  </si>
  <si>
    <t>diergeneeskunde</t>
  </si>
  <si>
    <t>Farmaceutische wetenschappen</t>
  </si>
  <si>
    <t>farmaceutische wetenschappen</t>
  </si>
  <si>
    <t>ind. wet.: elektronica-ICT</t>
  </si>
  <si>
    <t>wijsbegeerte</t>
  </si>
  <si>
    <t>TEW: handelsingenieur</t>
  </si>
  <si>
    <t>biologie</t>
  </si>
  <si>
    <t>communicatiewetenschappen</t>
  </si>
  <si>
    <t>conservatie en restauratie</t>
  </si>
  <si>
    <t>Economische en toeg.economische wetens.; Politieke en sociale wetenschappen</t>
  </si>
  <si>
    <t>sociaal-economische wetenschappen</t>
  </si>
  <si>
    <t>interieurarchitectuur</t>
  </si>
  <si>
    <t>Productontwikkeling</t>
  </si>
  <si>
    <t>productontwikkeling</t>
  </si>
  <si>
    <t>TEW: economisch beleid</t>
  </si>
  <si>
    <t>TEW: bedrijfskunde</t>
  </si>
  <si>
    <t>toegepaste taalkunde</t>
  </si>
  <si>
    <t>bachelor in de audiovisuele kunsten</t>
  </si>
  <si>
    <t>bachelor in Idea &amp; Innovation Management</t>
  </si>
  <si>
    <t>netwerkeconomie</t>
  </si>
  <si>
    <t>biowetenschappen</t>
  </si>
  <si>
    <t>taal-en regiostudies: japanologie</t>
  </si>
  <si>
    <t>Ind. Sc.: Electromechanical Engineering</t>
  </si>
  <si>
    <t>handelswetenschappen</t>
  </si>
  <si>
    <t>Bewegings- en revalidatiewetenschappen</t>
  </si>
  <si>
    <t>lichamelijke opv. en bewegingswetensch.</t>
  </si>
  <si>
    <t>revalidatiewetensch. en kinesitherapie</t>
  </si>
  <si>
    <t>bachelor in de revalidatiewetenschappen en kinesitherapie</t>
  </si>
  <si>
    <t>productdesign</t>
  </si>
  <si>
    <t>computerwetenschappen</t>
  </si>
  <si>
    <t>kunstwetenschappen en archeologie</t>
  </si>
  <si>
    <t>fysica</t>
  </si>
  <si>
    <t>criminologische wetenschappen</t>
  </si>
  <si>
    <t>industriële wetenschappen</t>
  </si>
  <si>
    <t>interieurvormgeving</t>
  </si>
  <si>
    <t>houttechnologie</t>
  </si>
  <si>
    <t>agogische wetenschappen</t>
  </si>
  <si>
    <t>ingenieurswetenschappen: architectuur</t>
  </si>
  <si>
    <t>integrale veiligheid</t>
  </si>
  <si>
    <t>textieltechnologie</t>
  </si>
  <si>
    <t>retailmanagement</t>
  </si>
  <si>
    <t>geologie</t>
  </si>
  <si>
    <t>ingenieurswetenschappen: elektrotechniek</t>
  </si>
  <si>
    <t>bestuurskunde en publiek management</t>
  </si>
  <si>
    <t>ingenieurswetenschappen: bouwkunde</t>
  </si>
  <si>
    <t>archeologie</t>
  </si>
  <si>
    <t>econ.wet./TEW/TEW:handelsingenieur</t>
  </si>
  <si>
    <t>irswet.:chemische techn.&amp; materiaalkunde</t>
  </si>
  <si>
    <t>Oost-Europese talen en culturen</t>
  </si>
  <si>
    <t>irswet: werktuigkunde-elektrotechniek</t>
  </si>
  <si>
    <t>optiek en optometrie</t>
  </si>
  <si>
    <t>politieke en sociale wetenschappen</t>
  </si>
  <si>
    <t>Ind. Sc.: Electronic Engineering</t>
  </si>
  <si>
    <t>industriële wetenschappen gezamenlijk</t>
  </si>
  <si>
    <t>Philosophy</t>
  </si>
  <si>
    <t>Tandheelkunde</t>
  </si>
  <si>
    <t>tandheelkunde</t>
  </si>
  <si>
    <t>onderwijskunde</t>
  </si>
  <si>
    <t>Industrial Sciences</t>
  </si>
  <si>
    <t>bachelor in de interieurarchitectuur</t>
  </si>
  <si>
    <t>bachelor in de industriële wetenschappen: chemie</t>
  </si>
  <si>
    <t>bachelor in de architectuur</t>
  </si>
  <si>
    <t>bachelor in de productontwikkeling</t>
  </si>
  <si>
    <t>Conservatie-restauratie</t>
  </si>
  <si>
    <t>bachelor in de conservatie-restauratie</t>
  </si>
  <si>
    <t>audiovisuele kunsten gezamenlijke</t>
  </si>
  <si>
    <t>productdesign gezamenlijke</t>
  </si>
  <si>
    <t>audiovis.techniek.: fotografie</t>
  </si>
  <si>
    <t>audiovis.techniek.: film, TV en video</t>
  </si>
  <si>
    <t>luchtvaart</t>
  </si>
  <si>
    <t>toegepaste architectuur</t>
  </si>
  <si>
    <t>Multimedia and Communication Technologie</t>
  </si>
  <si>
    <t>Gezondheidszorg; Onderwijs</t>
  </si>
  <si>
    <t>sport en bewegen</t>
  </si>
  <si>
    <t>industrieel productontwerpen</t>
  </si>
  <si>
    <t>bachelor in de toegepaste gezondheidswetenschappen</t>
  </si>
  <si>
    <t>bachelor in de digital arts en entertainment</t>
  </si>
  <si>
    <t>Bachelor of Business Administration</t>
  </si>
  <si>
    <t>bachelor handelsingenieur</t>
  </si>
  <si>
    <t>bachelor in het milieu- en preventiemanagement</t>
  </si>
  <si>
    <t>bachelor in de politieke wetenschappen en de sociologie</t>
  </si>
  <si>
    <t>beeldende vormgeving</t>
  </si>
  <si>
    <t>interieurvormgeving Sint-Lukas</t>
  </si>
  <si>
    <t>musical</t>
  </si>
  <si>
    <t>beeldende kunsten Sint-Lukas</t>
  </si>
  <si>
    <t>orthopedie</t>
  </si>
  <si>
    <t>logistiek</t>
  </si>
  <si>
    <t>ind. wet.: verpakkingstechnologie</t>
  </si>
  <si>
    <t>ind. wet.: elektronica-ICT gezamenlijk</t>
  </si>
  <si>
    <t>ind. wet.: elektromechanica gezamenlijk</t>
  </si>
  <si>
    <t>ind. wet.: chemie gezamenlijk</t>
  </si>
  <si>
    <t>Bachelor of Business Management</t>
  </si>
  <si>
    <t>ind. wet.: nucleaire technologie</t>
  </si>
  <si>
    <t>Verkeerskunde</t>
  </si>
  <si>
    <t>verkeerskunde</t>
  </si>
  <si>
    <t>bachelor in de mobiliteitswetenschappen</t>
  </si>
  <si>
    <t>T&amp;Regiostudies: Oude Nabije Oosten</t>
  </si>
  <si>
    <t>handelsingenieur</t>
  </si>
  <si>
    <t>T&amp;Regiostudies: sinologie</t>
  </si>
  <si>
    <t>Theology and Religious Studies</t>
  </si>
  <si>
    <t>T&amp;Rst: Slavistiek &amp; Oost-Europakunde</t>
  </si>
  <si>
    <t>ingenieurswet: toegepaste natuurkunde</t>
  </si>
  <si>
    <t>ind. wet.: milieukunde</t>
  </si>
  <si>
    <t>bachelor in de industriële wetenschappen: textieltechnologie</t>
  </si>
  <si>
    <t>Bachelor of Industrial Sciences</t>
  </si>
  <si>
    <t>informaticamanagement en de multimedia</t>
  </si>
  <si>
    <t>Master of Business Administration</t>
  </si>
  <si>
    <t>Master of Industrial Sciences: Electromechanical Engineering</t>
  </si>
  <si>
    <t>Master of Architecture</t>
  </si>
  <si>
    <t>Architectuur - Industriële wetenschappen en technologie</t>
  </si>
  <si>
    <t>schakelprogramma: gecombineerde studiegebieden</t>
  </si>
  <si>
    <t>master in de biowetenschappen: land- en tuinbouwkunde</t>
  </si>
  <si>
    <t>voorbereidingsprogramma:gecombineerde studiegebieden</t>
  </si>
  <si>
    <t>Master of Industrial Sciences: Biochemical Engineering</t>
  </si>
  <si>
    <t>voorbereidingsprogramma: architectuur</t>
  </si>
  <si>
    <t>master in de biowetenschappen: voedingsindustrie</t>
  </si>
  <si>
    <t>schakelprogramma: handelswetenschappen en bedrijfskunde</t>
  </si>
  <si>
    <t>Master of Industrial Sciences: Electronic Engineering</t>
  </si>
  <si>
    <t>Master na professioneel gerichte bachelor</t>
  </si>
  <si>
    <t>master in het sociaal werk en sociaal beleid</t>
  </si>
  <si>
    <t>master in de journalistiek</t>
  </si>
  <si>
    <t>schakelprogramma: toegepaste taalkunde</t>
  </si>
  <si>
    <t>schakelprogramma: master handelswetenschappen</t>
  </si>
  <si>
    <t>Bachelor na bachelor</t>
  </si>
  <si>
    <t>zorgverbreding en remediërend leren</t>
  </si>
  <si>
    <t>geriatrische gezondheidszorg</t>
  </si>
  <si>
    <t>bachelor in de oncologie</t>
  </si>
  <si>
    <t>bachelor in de geriatrie</t>
  </si>
  <si>
    <t>schakel Ma pedagogische wetenschappen</t>
  </si>
  <si>
    <t>Architectuur; Industriële wetenschappen en technologie</t>
  </si>
  <si>
    <t>schakelprogramma:gecombineerde studiegeb</t>
  </si>
  <si>
    <t>taalkunde</t>
  </si>
  <si>
    <t>Geschiedenis; Politieke en sociale wetenschappen; Taal- en letterkunde</t>
  </si>
  <si>
    <t>Eur.stud.:transnat.&amp;mondiale perspectiev</t>
  </si>
  <si>
    <t>Engineering: Materials Engineering</t>
  </si>
  <si>
    <t>farmaceutische zorg</t>
  </si>
  <si>
    <t>Toegepaste biologische wetenschappen; Toegepaste wetenschappen; Wetenschappen</t>
  </si>
  <si>
    <t>Earth Observation</t>
  </si>
  <si>
    <t>Geneeskunde; Toegepaste biologische wetenschappen; Toegepaste wetenschappen; Wetenschappen</t>
  </si>
  <si>
    <t>Bio-informatics</t>
  </si>
  <si>
    <t>bio-irswets.: katalytische technologie</t>
  </si>
  <si>
    <t>verpleegkunde en vroedkunde</t>
  </si>
  <si>
    <t>schakel wtj:Ma ind.wet.:elektronica-ICT</t>
  </si>
  <si>
    <t>ingenieursweten.: chemie en materialen</t>
  </si>
  <si>
    <t>schakel Ma wijsbegeerte en moraalweten.</t>
  </si>
  <si>
    <t>Marine and Lacustrine Science Management</t>
  </si>
  <si>
    <t>schakelprogramma:toegepaste taalkunde</t>
  </si>
  <si>
    <t>vergelijkende en Europese politiek</t>
  </si>
  <si>
    <t>schakelprogramma:architectuur</t>
  </si>
  <si>
    <t>Basisopleiding</t>
  </si>
  <si>
    <t>jr. arts</t>
  </si>
  <si>
    <t>voorbereidingsprogramma:iwt-technologie</t>
  </si>
  <si>
    <t>Music</t>
  </si>
  <si>
    <t>intensieve zorgen en spoedgevallenzorg</t>
  </si>
  <si>
    <t>irsweten: biomed. ingenieurstechniek</t>
  </si>
  <si>
    <t>Geology</t>
  </si>
  <si>
    <t>biowetenschappen: voedingsindustrie</t>
  </si>
  <si>
    <t>irsweten.: chemische technologie</t>
  </si>
  <si>
    <t>buitengewoon onderwijs</t>
  </si>
  <si>
    <t>ergotherapeutische wetenschap (gez.opl)</t>
  </si>
  <si>
    <t>voorbereidingsprogramma:biotechniek</t>
  </si>
  <si>
    <t>master in de industriële wetenschappen: elektromechanica</t>
  </si>
  <si>
    <t>master in de industriële wetenschappen: elektronica-ICT</t>
  </si>
  <si>
    <t>schakelprogramma: industiële wetenschappen en technologie</t>
  </si>
  <si>
    <t>Electro-Mechanical Engineering</t>
  </si>
  <si>
    <t>Master of Electrical Engineering</t>
  </si>
  <si>
    <t>master in de industriële wetenschappen: industrieel ontwerpen</t>
  </si>
  <si>
    <t>master in de industriële wetenschappen: milieukunde</t>
  </si>
  <si>
    <t>Master of Industrial Engineering and Operations Research</t>
  </si>
  <si>
    <t>schakel Ma sociologie</t>
  </si>
  <si>
    <t>stedenbouw en ruimtelijke planning</t>
  </si>
  <si>
    <t>Management</t>
  </si>
  <si>
    <t>voorbereidingsprogramma:toegepaste taalk</t>
  </si>
  <si>
    <t>Appl.Sciences &amp; Eng.:Appl. Comp. Science</t>
  </si>
  <si>
    <t>Geography</t>
  </si>
  <si>
    <t>voorbereidingsprogramma:audiovis.beelk.</t>
  </si>
  <si>
    <t>schakelprogramma:audiovis-beeldk.</t>
  </si>
  <si>
    <t>autismespectrumstoornis:orthope perspect</t>
  </si>
  <si>
    <t>Master of Visual Arts</t>
  </si>
  <si>
    <t>sociale en culturele antropologie</t>
  </si>
  <si>
    <t>schakel:Ma handelswetenschappen</t>
  </si>
  <si>
    <t>Politieke en sociale wetenschappen; Taal- en letterkunde</t>
  </si>
  <si>
    <t>bedrijfscommunicatie</t>
  </si>
  <si>
    <t>lichamelijke opvoeding en bewegingswet.</t>
  </si>
  <si>
    <t>schakel Ma verpleegkunde en vroedkunde</t>
  </si>
  <si>
    <t>Molecular and Cellular Biophysics</t>
  </si>
  <si>
    <t>Architecture</t>
  </si>
  <si>
    <t>overheidsmanagement en -beleid</t>
  </si>
  <si>
    <t>logopedische &amp; audiologische wetenschap.</t>
  </si>
  <si>
    <t>European Master Nuclear Fusion (EM)</t>
  </si>
  <si>
    <t>Photonics Science and Engineering</t>
  </si>
  <si>
    <t>Food Technology</t>
  </si>
  <si>
    <t>geneesmiddelenontwikkeling</t>
  </si>
  <si>
    <t>bio-irswetens.: land- en bosbeheer</t>
  </si>
  <si>
    <t>voorbereidingsprogramma:handelw.bedrijfk</t>
  </si>
  <si>
    <t>Western Literature</t>
  </si>
  <si>
    <t>Criminology</t>
  </si>
  <si>
    <t>schakel:Ma ind.wet.:chemie</t>
  </si>
  <si>
    <t>Educational Studies</t>
  </si>
  <si>
    <t>Molecular Biology</t>
  </si>
  <si>
    <t>Business Economics</t>
  </si>
  <si>
    <t>Biology</t>
  </si>
  <si>
    <t>wereldgod.,interrel.dialoog&amp;religiestud.</t>
  </si>
  <si>
    <t>schakel Ma educatieve studies</t>
  </si>
  <si>
    <t>accountancy en revisoraat</t>
  </si>
  <si>
    <t>schakel Ma management,beleid gezondheid.</t>
  </si>
  <si>
    <t>master in het vertalen</t>
  </si>
  <si>
    <t>master in de industriële wetenschappen: bouwkunde</t>
  </si>
  <si>
    <t>master in de industriële wetenschappen: informatica</t>
  </si>
  <si>
    <t>master in het tolken</t>
  </si>
  <si>
    <t>Master of Chemical Engineering</t>
  </si>
  <si>
    <t>Master of Engineering Physics</t>
  </si>
  <si>
    <t>master in de handelswetenschappen</t>
  </si>
  <si>
    <t>master in de industriële wetenschappen: elektrotechniek</t>
  </si>
  <si>
    <t>master in de meertalige communicatie</t>
  </si>
  <si>
    <t>master in de industriële wetenschappen: landmeten</t>
  </si>
  <si>
    <t>orthopedagogisch management</t>
  </si>
  <si>
    <t>boekhoudkundige en fiscale expertise</t>
  </si>
  <si>
    <t>sociale gezondheidszorg</t>
  </si>
  <si>
    <t>voorbereidingsprogramma: audiovisuele kunsten gezamenlijke opleiding (PXL-KHLim)</t>
  </si>
  <si>
    <t>onderwijs: schoolontwikkeling</t>
  </si>
  <si>
    <t>schakelprogramma: audiovisuele kunsten gezamenlijke opleiding (PXL-KHLim)</t>
  </si>
  <si>
    <t>bachelor in de intensieve zorg en de spoedgevallenzorg</t>
  </si>
  <si>
    <t>ingenieurswetenschappen: energie</t>
  </si>
  <si>
    <t>Statistics</t>
  </si>
  <si>
    <t>Mathematics</t>
  </si>
  <si>
    <t>Eur.Stud:Transnat.&amp;Global Perspective</t>
  </si>
  <si>
    <t>ingenieurswetenschappen: materiaalkunde</t>
  </si>
  <si>
    <t>verzekeringen</t>
  </si>
  <si>
    <t>Master na master</t>
  </si>
  <si>
    <t>huisartsgeneeskunde</t>
  </si>
  <si>
    <t>schakel wtj:Ma ind.wet.:elektromechanica</t>
  </si>
  <si>
    <t>bio-irsweten.: chemie &amp; bioprocestechn.</t>
  </si>
  <si>
    <t>management en beleid vd gezondheidszorg</t>
  </si>
  <si>
    <t>ingenieurswetenschappen: fotonica</t>
  </si>
  <si>
    <t>Architectural Engineering</t>
  </si>
  <si>
    <t>Educational Sciences</t>
  </si>
  <si>
    <t>Communication Studies</t>
  </si>
  <si>
    <t>Civil Engineering</t>
  </si>
  <si>
    <t>Chemical and Material Engineering</t>
  </si>
  <si>
    <t>Biomedical Engineering (Ma)</t>
  </si>
  <si>
    <t>Intern.Master of Science Biomed.Eng.(EM)</t>
  </si>
  <si>
    <t>biowetenschappen: land- en tuinbouwkunde</t>
  </si>
  <si>
    <t>operatieverpleegkunde</t>
  </si>
  <si>
    <t>schakelprogramma:iwt-technologie</t>
  </si>
  <si>
    <t>ind. wet.: biochemie</t>
  </si>
  <si>
    <t>Nutrition and Rural Development</t>
  </si>
  <si>
    <t>Gecombineerde studiegebieden (BAMA)</t>
  </si>
  <si>
    <t>Archeologie en kunstwetenschappen; Economische en toeg.economische wetens.; Geschiedenis; Politieke en sociale wetenschappen; Psychologie en pedagogische wetens.; Rechten, notariaat en crimin. wetensch.; Taal- en letterkunde; Wetenschappen</t>
  </si>
  <si>
    <t>Urban Studies</t>
  </si>
  <si>
    <t>management,zorg &amp; beleid id gerontologie</t>
  </si>
  <si>
    <t>schakel Ma archeologie en kunstwetensch.</t>
  </si>
  <si>
    <t>Management Science</t>
  </si>
  <si>
    <t>voorbereidingsprogramma: industriële wetenschappen en technologie</t>
  </si>
  <si>
    <t>Master of Photonics Engineering</t>
  </si>
  <si>
    <t>voorbereidingsprogramma: toegepaste taalkunde</t>
  </si>
  <si>
    <t>master in de stedenbouw en de ruimtelijke planning</t>
  </si>
  <si>
    <t>geestelijke gezondheidszorg</t>
  </si>
  <si>
    <t>schakelprogramma:biotechniek</t>
  </si>
  <si>
    <t>bio-ingenieurswet.: land- en waterbeheer</t>
  </si>
  <si>
    <t>bio-irswetens.: landbouwkunde</t>
  </si>
  <si>
    <t>Ma of Science in Mar.Biodiv.&amp;Conserv. EM</t>
  </si>
  <si>
    <t>voorbereidingsprogramma:muziek-podiumk.</t>
  </si>
  <si>
    <t>taxes and management accounting</t>
  </si>
  <si>
    <t>schakel:Ma beeldende kunsten gezamenlijk</t>
  </si>
  <si>
    <t>schakelprogramma: master revalidatiewetenschappen en de kinesitherapie</t>
  </si>
  <si>
    <t>master in de industriële wetenschappen: energie</t>
  </si>
  <si>
    <t>master in de revalidatiewetenschappen en kinesitherapie</t>
  </si>
  <si>
    <t>master in de mobiliteitswetenschappen</t>
  </si>
  <si>
    <t>master in de industriële wetenschappen: biochemie</t>
  </si>
  <si>
    <t>master in de industriële wetenschappen: nucleaire technologie</t>
  </si>
  <si>
    <t>voorbereidingsprogramma: bewegings- en revalidatiewetenschappen</t>
  </si>
  <si>
    <t>master in de industriële wetenschappen: chemie</t>
  </si>
  <si>
    <t>schakelprogramma: master interieurarchitectuur</t>
  </si>
  <si>
    <t>Master of Transportation Sciences</t>
  </si>
  <si>
    <t>master in de industriële wetenschappen: verpakkingstechnologie</t>
  </si>
  <si>
    <t>master in de architectuur</t>
  </si>
  <si>
    <t>politieke communicatie</t>
  </si>
  <si>
    <t>opleidings- en onderwijswetenschappen</t>
  </si>
  <si>
    <t>literatuur van de moderniteit</t>
  </si>
  <si>
    <t>Physics</t>
  </si>
  <si>
    <t>Economische en toeg.economische wetens.; Geneeskunde; Politieke en sociale wetenschappen; Rechten, notariaat en crimin. wetensch.; Wetenschappen</t>
  </si>
  <si>
    <t>schakel Ma veiligheidswetenschappen</t>
  </si>
  <si>
    <t>epidemiologie</t>
  </si>
  <si>
    <t>Master of Comparative Vertebrate Morphology</t>
  </si>
  <si>
    <t>master in de conservatie-restauratie</t>
  </si>
  <si>
    <t>master in de productontwikkeling</t>
  </si>
  <si>
    <t>irsweten: bedrijfsk.syst.&amp; op.onderzoek</t>
  </si>
  <si>
    <t>science in Photonics (EM)</t>
  </si>
  <si>
    <t>Nematology</t>
  </si>
  <si>
    <t>zorgmanagement</t>
  </si>
  <si>
    <t>creatieve therapie</t>
  </si>
  <si>
    <t>schakel:Ma beeldende kunsten</t>
  </si>
  <si>
    <t>monumenten- en landschapszorg</t>
  </si>
  <si>
    <t>Inter. Business Economics and Management</t>
  </si>
  <si>
    <t>Theoretical Chem. &amp; Computational Mod EM</t>
  </si>
  <si>
    <t>Social and Cultural Anthropology</t>
  </si>
  <si>
    <t>ind. wet.: elektrotechniek</t>
  </si>
  <si>
    <t>ingenieurswetenschappen: werktuigkunde</t>
  </si>
  <si>
    <t>Nanoscience and Nanotechnology</t>
  </si>
  <si>
    <t>schakel:Ma ind.wet.:bouwkunde</t>
  </si>
  <si>
    <t>bio-irswetens.: biosysteemtechniek</t>
  </si>
  <si>
    <t>veiligheidswetenschappen</t>
  </si>
  <si>
    <t>taal-en regiostudies: Oude Nabij Oosten</t>
  </si>
  <si>
    <t>Law</t>
  </si>
  <si>
    <t>Linguistics and Literature: English</t>
  </si>
  <si>
    <t>Tropical Natural Resources Management</t>
  </si>
  <si>
    <t>Economics</t>
  </si>
  <si>
    <t>T&amp;Rst: Slavistiek en Oost-Europakunde</t>
  </si>
  <si>
    <t>voorbereidingsprogramma:gecomb. studiegb</t>
  </si>
  <si>
    <t>godgeleerdheid &amp; godsdienstwetenschappen</t>
  </si>
  <si>
    <t>tolken</t>
  </si>
  <si>
    <t>seksuologie</t>
  </si>
  <si>
    <t>Economische en toeg.economische wetens.; Wetenschappen</t>
  </si>
  <si>
    <t>toerisme</t>
  </si>
  <si>
    <t>nanowetenschappen en nanotechnologie</t>
  </si>
  <si>
    <t>schakelprogramma GO rechten</t>
  </si>
  <si>
    <t>wiskundige informatica</t>
  </si>
  <si>
    <t>bio-ingenieurswet.: milieutechnologie</t>
  </si>
  <si>
    <t>vergelijkende moderne letterkunde</t>
  </si>
  <si>
    <t>schakelprogramma:handelsw.-bedrijfskunde</t>
  </si>
  <si>
    <t>Aquaculture</t>
  </si>
  <si>
    <t>ind. wet.: landmeten</t>
  </si>
  <si>
    <t>Master of Materials Engineering</t>
  </si>
  <si>
    <t>schakelprogramma: werktraject master ind.wet.:elektronica-ICT</t>
  </si>
  <si>
    <t>schakelprogramma: master ind.wet.:biochemie</t>
  </si>
  <si>
    <t>schakelprogramma: master ind.wet.:bouwkunde</t>
  </si>
  <si>
    <t>schakelprogramma: werktraject in master ind.wet.:elektromechanica</t>
  </si>
  <si>
    <t>schakelprogramma: architectuur</t>
  </si>
  <si>
    <t>master in het milieu- en preventiemanagement</t>
  </si>
  <si>
    <t>schakelprogramma: master ind.wet.:chemie</t>
  </si>
  <si>
    <t>intercultureel management</t>
  </si>
  <si>
    <t>toegepaste audiovisuele communicatie</t>
  </si>
  <si>
    <t>meubelontwerp</t>
  </si>
  <si>
    <t>irsweten.: biomedische technologie</t>
  </si>
  <si>
    <t>intern. bedrijfseconomie bedrijfsbeleid</t>
  </si>
  <si>
    <t>Nanoscience and Nanotechnology(EM)</t>
  </si>
  <si>
    <t>Electronics &amp; Informat.Techn.Engineering</t>
  </si>
  <si>
    <t>veiligheidstechniek</t>
  </si>
  <si>
    <t>Ecological and Marine Management</t>
  </si>
  <si>
    <t>schakel Ma taal- en letterkunde</t>
  </si>
  <si>
    <t>bio-irsweten.: cel- en genbiotechnologie</t>
  </si>
  <si>
    <t>bedrijfskunde</t>
  </si>
  <si>
    <t>Toegepaste biologische wetenschappen; Wetenschappen</t>
  </si>
  <si>
    <t>Physical Land Resources</t>
  </si>
  <si>
    <t>Computer Science (MA)</t>
  </si>
  <si>
    <t>vertalen</t>
  </si>
  <si>
    <t>Applied Economic Sciences: Econ. Policy</t>
  </si>
  <si>
    <t>Audiovisual Arts</t>
  </si>
  <si>
    <t>Fine Arts</t>
  </si>
  <si>
    <t>landschapsontwikkeling</t>
  </si>
  <si>
    <t>toegepaste fiscaliteit</t>
  </si>
  <si>
    <t>internationaal bedrijfsmanagement</t>
  </si>
  <si>
    <t>schakelprogramma:muziek en podiumkunsten</t>
  </si>
  <si>
    <t>palliatieve zorg</t>
  </si>
  <si>
    <t>master handelsingenieur</t>
  </si>
  <si>
    <t>Master of Mechanical Engineering</t>
  </si>
  <si>
    <t>schakelprogramma: biotechniek</t>
  </si>
  <si>
    <t>schakelprogramma: master ind.wet.:energie</t>
  </si>
  <si>
    <t>master in de interieurarchitectuur</t>
  </si>
  <si>
    <t>master in de industriële wetenschappen: kunststofverwerking</t>
  </si>
  <si>
    <t>Master of Biophysics, Biochemistry and Biotechnology</t>
  </si>
  <si>
    <t>master in de internationale bedrijfseconomie en het bedrijfsbeleid</t>
  </si>
  <si>
    <t>Master of Agro- and Ecosystems Engineering</t>
  </si>
  <si>
    <t>schakel Ma rechten</t>
  </si>
  <si>
    <t>schakel Ma management,zorg,beleid geront</t>
  </si>
  <si>
    <t>TEW: handelsir id beleidsinformatica</t>
  </si>
  <si>
    <t>arts</t>
  </si>
  <si>
    <t>Society, Law and Religion</t>
  </si>
  <si>
    <t>bio-irswets: levensmiddelentechnologie</t>
  </si>
  <si>
    <t>educatieve studies</t>
  </si>
  <si>
    <t>schakel:Ma ind.wet.:biochemie</t>
  </si>
  <si>
    <t>voorbereidingsprogramma:architectuur</t>
  </si>
  <si>
    <t>irsweten.: wiskundige ingenieurstechn.</t>
  </si>
  <si>
    <t>schakel:Ma ind.wet.:elektrontechniek</t>
  </si>
  <si>
    <t>informatiemanagement</t>
  </si>
  <si>
    <t>beleidseconomie</t>
  </si>
  <si>
    <t>bio-ingenieursweten.: milieutechnologie</t>
  </si>
  <si>
    <t>schakel Ma psychologie</t>
  </si>
  <si>
    <t>ind.wet: milieukunde</t>
  </si>
  <si>
    <t>bio-irsweten.: bos en natuurbeheer</t>
  </si>
  <si>
    <t>ind.wet: informatica</t>
  </si>
  <si>
    <t>International master of science in Rural</t>
  </si>
  <si>
    <t>Gezondheidszorg; Handelswetenschappen en bedrijfskunde; Onderwijs; Sociaal-agogisch werk</t>
  </si>
  <si>
    <t>internationale samenwerking Noord-Zuid</t>
  </si>
  <si>
    <t>voorbereidingsprogramma: biotechniek</t>
  </si>
  <si>
    <t>master in de bestuurskunde en het publiek management</t>
  </si>
  <si>
    <t>Chemistry</t>
  </si>
  <si>
    <t>langue et littérature françaises</t>
  </si>
  <si>
    <t>vergelijkende en internationale politiek</t>
  </si>
  <si>
    <t>Economische en toegepaste economische wetenschappen</t>
  </si>
  <si>
    <t>Master of Business Engineering: Business and Technology</t>
  </si>
  <si>
    <t>Master of Linguistics and Literary Studies</t>
  </si>
  <si>
    <t>gezondheidsvoorlichting en -bevordering</t>
  </si>
  <si>
    <t>Industrial Sciences: Electromechanical Engineering</t>
  </si>
  <si>
    <t>taal- en letterkunde</t>
  </si>
  <si>
    <t>Engineering: Chemical Technology</t>
  </si>
  <si>
    <t>Engineering: Energy</t>
  </si>
  <si>
    <t>Sustainable Territorial Development (EM)</t>
  </si>
  <si>
    <t>Food Science,Technology Nutrition (EM)</t>
  </si>
  <si>
    <t>irswet.: verkeer, log. en intel. transp.</t>
  </si>
  <si>
    <t>ind. wet.: energie</t>
  </si>
  <si>
    <t>schakel:Ma ind.wet.:energie</t>
  </si>
  <si>
    <t>Energy for Smart Cities (EIT-KIC)</t>
  </si>
  <si>
    <t>Biomedical Sciences</t>
  </si>
  <si>
    <t>Engineering: Biomedical Engineering</t>
  </si>
  <si>
    <t>schakelprogramma GO ergother. wetenschap</t>
  </si>
  <si>
    <t>Médiation interc.:ident.,mobil.,confl.EM</t>
  </si>
  <si>
    <t>Energy (EIT-KIC)</t>
  </si>
  <si>
    <t>schakelprogramma: IWT gezamenlijk aangeb</t>
  </si>
  <si>
    <t>master in de industriële wetenschappen: textieltechnologie</t>
  </si>
  <si>
    <t>voorbereidingsprogramma: handelswetenschappen en bedrijfskunde</t>
  </si>
  <si>
    <t>Master of Computer Science Engineering</t>
  </si>
  <si>
    <t>Economische en toegepaste economische wetenschappen - Geschiedenis - Politieke en sociale wetenschappen - Taal- en letterkunde - Wijsbegeerte en moraalwetenschappen</t>
  </si>
  <si>
    <t>master in gender en diversiteit</t>
  </si>
  <si>
    <t>Master of Sustainable Materials Engineering</t>
  </si>
  <si>
    <t>geschiedenis van de Oudheid</t>
  </si>
  <si>
    <t>ingenieursweten.: computerwetenschappen</t>
  </si>
  <si>
    <t>Rehabilitation Sciences &amp; Physiotherapy</t>
  </si>
  <si>
    <t>Rechten, notariaat en crimin. wetensch.; Taal- en letterkunde</t>
  </si>
  <si>
    <t>economie, recht en bedrijfskunde</t>
  </si>
  <si>
    <t>schakel Ma toegepaste informatica</t>
  </si>
  <si>
    <t>schakel Ma politieke wetenschappen</t>
  </si>
  <si>
    <t>irsweten.: werktuigkunde-elektrotechniek</t>
  </si>
  <si>
    <t>schakel Ma criminologische wetenschappen</t>
  </si>
  <si>
    <t>European Master of Food Science, Technology and Nutrition</t>
  </si>
  <si>
    <t>Master of Biomedical Engineering</t>
  </si>
  <si>
    <t>strategisch KMO- en retailmanagement</t>
  </si>
  <si>
    <t>pediatrische gezondheidszorg</t>
  </si>
  <si>
    <t>oncologische zorg</t>
  </si>
  <si>
    <t>entrepreneurship</t>
  </si>
  <si>
    <t>ouderencoching</t>
  </si>
  <si>
    <t>bachelor in de pediatrie en neonatologie</t>
  </si>
  <si>
    <t>Intern.Ma.of Science Fire Safety Eng.EM</t>
  </si>
  <si>
    <t>schakel Ma bedrijfskunde</t>
  </si>
  <si>
    <t>irsweten: elektronica&amp;informatietechnol.</t>
  </si>
  <si>
    <t>schakel Ma toegepaste econ.wetenschappen</t>
  </si>
  <si>
    <t>irsweten: toegepaste computerwetenschap.</t>
  </si>
  <si>
    <t>schakel Ma revalidatiewet. en kine</t>
  </si>
  <si>
    <t>schakel Ma geschiedenis</t>
  </si>
  <si>
    <t>voorbereidingsprogramma: beeldende kunsten gezamenlijke opleiding (PXL-KHLim)</t>
  </si>
  <si>
    <t>bachelor in de interdisciplinaire ouderenzorg</t>
  </si>
  <si>
    <t>Politieke en sociale wetenschappen; Wetenschappen</t>
  </si>
  <si>
    <t>milieuwetenschap</t>
  </si>
  <si>
    <t>schakel Ma sociaal werk</t>
  </si>
  <si>
    <t>meertalige professionele communicatie</t>
  </si>
  <si>
    <t>organisatie en management</t>
  </si>
  <si>
    <t>schakel Ma onderwijs- en opleidingswet.</t>
  </si>
  <si>
    <t>theater- en filmwetenschap</t>
  </si>
  <si>
    <t>cultuurmanagement</t>
  </si>
  <si>
    <t>master in de stedenbouw en ruimtelijke planning</t>
  </si>
  <si>
    <t>schakelprogramma master communicatiewetenschappen</t>
  </si>
  <si>
    <t>master in de politieke wetenschappen</t>
  </si>
  <si>
    <t>master in de monumenten- en landschapszorg</t>
  </si>
  <si>
    <t>schakelprogramma: bewegings- en revalidatiewetenschappen</t>
  </si>
  <si>
    <t>Politieke en sociale wetenschappen - Wetenschappen</t>
  </si>
  <si>
    <t>schakelprogramma master milieuwetenschap</t>
  </si>
  <si>
    <t>schakelprogramma master stedenbouw en ruimtelijke planning</t>
  </si>
  <si>
    <t>schakelprogramma master monumenten- en landschapszorg</t>
  </si>
  <si>
    <t>Eur.master of Science in Nematology - EM</t>
  </si>
  <si>
    <t>Textile Engineering</t>
  </si>
  <si>
    <t>algemene economie</t>
  </si>
  <si>
    <t>EU-studies</t>
  </si>
  <si>
    <t>chemie (gezamenlijke opleiding)</t>
  </si>
  <si>
    <t>fysica en sterrenkunde (gezamenl. opl.)</t>
  </si>
  <si>
    <t>Environmental Techn. and Engineering EM</t>
  </si>
  <si>
    <t>pediatrische en neonatale gezondheidsz.</t>
  </si>
  <si>
    <t>Applied Economic Sciences: Business Adm.</t>
  </si>
  <si>
    <t>filmstudies en visuele cultuur</t>
  </si>
  <si>
    <t>westerse literatuur</t>
  </si>
  <si>
    <t>taal-en regiostudies: sinologie</t>
  </si>
  <si>
    <t>sterrenkunde</t>
  </si>
  <si>
    <t>ind.wet: kunststofverwerking</t>
  </si>
  <si>
    <t>Engineering: Chem.Techn.(Eng.Rheology)EM</t>
  </si>
  <si>
    <t>Adapted Physical Activity (EM)</t>
  </si>
  <si>
    <t>Archeologie en kunstwetenschappen; Taal- en letterkunde</t>
  </si>
  <si>
    <t>culturele studies</t>
  </si>
  <si>
    <t>Documentary Film Directing (EM)</t>
  </si>
  <si>
    <t>Toegepaste biologische wetenschappen; Toegepaste wetenschappen</t>
  </si>
  <si>
    <t>Water Resources Engineering</t>
  </si>
  <si>
    <t>statistiek</t>
  </si>
  <si>
    <t>Astronomy and Astrophysics</t>
  </si>
  <si>
    <t>meertalige communicatie</t>
  </si>
  <si>
    <t>Industrial Sciences: Biochemical Engineering</t>
  </si>
  <si>
    <t>Information Management</t>
  </si>
  <si>
    <t>Cultural Studies</t>
  </si>
  <si>
    <t>Industrial Sciences: Electronic Engineering</t>
  </si>
  <si>
    <t>management</t>
  </si>
  <si>
    <t>ingenieursweten.: elektrotechniek (ICT)</t>
  </si>
  <si>
    <t>geomatica en landmeetkunde</t>
  </si>
  <si>
    <t>Industrial Sciences: Chemical Engineering</t>
  </si>
  <si>
    <t>Archaeology</t>
  </si>
  <si>
    <t>Appl.Sciences &amp; Eng.: Computer Science</t>
  </si>
  <si>
    <t>Biomolecular Sciences</t>
  </si>
  <si>
    <t>psychosociale gerontologie</t>
  </si>
  <si>
    <t>ind.wet: textieltechnologie</t>
  </si>
  <si>
    <t>biowetenschappen: landbouwkunde</t>
  </si>
  <si>
    <t>Environmental Sanitation</t>
  </si>
  <si>
    <t>bio-irsweten.:levensmiddelenwet.&amp;voeding</t>
  </si>
  <si>
    <t>Master of Engineering: Computer Science</t>
  </si>
  <si>
    <t>master in de bio-ingenieurswetenschappen: landbeheer</t>
  </si>
  <si>
    <t>Master of Bioscience Engineering: Human Health Engineering</t>
  </si>
  <si>
    <t>Master of Mathematical Engineering</t>
  </si>
  <si>
    <t>Psychologie en pedagogische wetenschappen</t>
  </si>
  <si>
    <t>Master of Psychology: Theory and Research</t>
  </si>
  <si>
    <t>Godgeleerdheid, godsdienstwetenschappen en kerkelijk recht</t>
  </si>
  <si>
    <t>schakelprogramma master in de wereldgodsdiensten, de interreligieuze dialoog en de religiestudie: optie islamitische theologie en godsdienstwetenschappen</t>
  </si>
  <si>
    <t>schakelprogramma:audiovis-beeldk.St-Luka</t>
  </si>
  <si>
    <t>voorbereidingsprogr:audiovis.beelk.St-Lu</t>
  </si>
  <si>
    <t>schakel Ma onderwijskunde</t>
  </si>
  <si>
    <t>mariene en lacustriene wetenschappen</t>
  </si>
  <si>
    <t>historische taal- en letterkunde</t>
  </si>
  <si>
    <t>ind.wet: industrieel ontwerpen</t>
  </si>
  <si>
    <t>irsweten.: toegepaste natuurkunde</t>
  </si>
  <si>
    <t>advanced business management</t>
  </si>
  <si>
    <t>ind.wet: nucleaire technologie</t>
  </si>
  <si>
    <t>schakel:Ma interieurarchitectuur</t>
  </si>
  <si>
    <t>bedrijfseconomie</t>
  </si>
  <si>
    <t>Master of Industrial Sciences: Chemical Engineering</t>
  </si>
  <si>
    <t>Master of International Business Economics and Management</t>
  </si>
  <si>
    <t>international management</t>
  </si>
  <si>
    <t>ind.wet: verpakkingstechnologie</t>
  </si>
  <si>
    <t>schakelprogramma: industiële wetenschappen en technologie gezamenlijk aangeboden</t>
  </si>
  <si>
    <t>voorbereidingsprogramma: industriële wetenschappen en technologie wordt gezamenlijk aangeboden</t>
  </si>
  <si>
    <t>Engineering: Electrical Engineering</t>
  </si>
  <si>
    <t>milieutechnologie &amp; milieuwetenschappen</t>
  </si>
  <si>
    <t>bio-irswetens.: cel- en gentechnologie</t>
  </si>
  <si>
    <t>schakel:Ma ind.wet.:landmeten</t>
  </si>
  <si>
    <t>irsweten: geotechniek &amp; mijnbouwkunde</t>
  </si>
  <si>
    <t>samenleving, recht en religie</t>
  </si>
  <si>
    <t>Instelling</t>
  </si>
  <si>
    <t>Naam</t>
  </si>
  <si>
    <t>NiveauCode</t>
  </si>
  <si>
    <t>Thomas More Mechelen-Antwerpen</t>
  </si>
  <si>
    <t>4</t>
  </si>
  <si>
    <t>Hogeschool Sint-Lukas Brussel (oude instellingsnaam)</t>
  </si>
  <si>
    <t>LUCA School of Arts</t>
  </si>
  <si>
    <t>Katholieke Hogeschool Sint-Lieven (oude instellingsnaam)</t>
  </si>
  <si>
    <t>Artesis Hogeschool Antwerpen (oude instellingsnaam)</t>
  </si>
  <si>
    <t>Provinciale Hogeschool Limburg (oude instellingsnaam)</t>
  </si>
  <si>
    <t>Katholieke Hogeschool Vives Zuid</t>
  </si>
  <si>
    <t>Universiteit Antwerpen</t>
  </si>
  <si>
    <t>5</t>
  </si>
  <si>
    <t>Arteveldehogeschool</t>
  </si>
  <si>
    <t>tUL</t>
  </si>
  <si>
    <t>Erasmushogeschool Brussel</t>
  </si>
  <si>
    <t>Hogeschool Gent</t>
  </si>
  <si>
    <t>XIOS Hogeschool Limburg (oude instellingsnaam)</t>
  </si>
  <si>
    <t>Hogeschool West-Vlaanderen</t>
  </si>
  <si>
    <t>Katholieke Hogeschool Vives Noord</t>
  </si>
  <si>
    <t>Hogere Zeevaartschool</t>
  </si>
  <si>
    <t>UGent</t>
  </si>
  <si>
    <t>V.U.Brussel</t>
  </si>
  <si>
    <t>Thomas More Antwerpen (oude instellingsnaam)</t>
  </si>
  <si>
    <t>Thomas More Kempen</t>
  </si>
  <si>
    <t>UC Leuven</t>
  </si>
  <si>
    <t>UC Limburg</t>
  </si>
  <si>
    <t>Odisee</t>
  </si>
  <si>
    <t>UHasselt</t>
  </si>
  <si>
    <t>Plantijn-Hogeschool (oude instellingsnaam)</t>
  </si>
  <si>
    <t>Karel de Grote-Hogeschool KH Antwerpen</t>
  </si>
  <si>
    <t>UC Leuven Comenius Lerarenopleidingen</t>
  </si>
  <si>
    <t>K.U.Leuven+KUB</t>
  </si>
  <si>
    <t>HUB-KUBrussel</t>
  </si>
  <si>
    <t>PXL</t>
  </si>
  <si>
    <t>AP Hogeschool Antwerpen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</si>
</sst>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u/>
      <sz val="11"/>
      <color theme="1"/>
      <name val="Calibri"/>
      <family val="2"/>
      <scheme val="minor"/>
    </font>
    <font>
      <u/>
      <sz val="11"/>
      <color theme="1"/>
      <name val="Calibri"/>
      <family val="2"/>
      <scheme val="minor"/>
    </font>
    <font>
      <sz val="7"/>
      <color theme="1"/>
      <name val="Times New Roman"/>
      <family val="1"/>
    </font>
    <font>
      <sz val="11"/>
      <color theme="1"/>
      <name val="Courier New"/>
      <family val="3"/>
    </font>
    <font>
      <sz val="11"/>
      <color indexed="8"/>
      <name val="Calibri"/>
      <family val="2"/>
    </font>
    <font>
      <b/>
      <sz val="10"/>
      <name val="Arial"/>
      <family val="2"/>
    </font>
    <font>
      <sz val="10"/>
      <name val="Arial"/>
      <family val="2"/>
    </font>
    <font>
      <b/>
      <sz val="11"/>
      <color indexed="8"/>
      <name val="Calibri"/>
      <family val="2"/>
    </font>
  </fonts>
  <fills count="5">
    <fill>
      <patternFill patternType="none"/>
    </fill>
    <fill>
      <patternFill patternType="gray125"/>
    </fill>
    <fill>
      <patternFill patternType="solid">
        <fgColor rgb="FFFFFF00"/>
        <bgColor indexed="64"/>
      </patternFill>
    </fill>
    <fill>
      <patternFill patternType="solid">
        <fgColor indexed="22"/>
        <bgColor indexed="31"/>
      </patternFill>
    </fill>
    <fill>
      <patternFill patternType="solid">
        <fgColor theme="4" tint="0.39997558519241921"/>
        <bgColor indexed="64"/>
      </patternFill>
    </fill>
  </fills>
  <borders count="1">
    <border>
      <left/>
      <right/>
      <top/>
      <bottom/>
      <diagonal/>
    </border>
  </borders>
  <cellStyleXfs count="2">
    <xf numFmtId="0" fontId="0" fillId="0" borderId="0"/>
    <xf numFmtId="0" fontId="5" fillId="0" borderId="0"/>
  </cellStyleXfs>
  <cellXfs count="18">
    <xf numFmtId="0" fontId="0" fillId="0" borderId="0" xfId="0"/>
    <xf numFmtId="0" fontId="1" fillId="0" borderId="0" xfId="0" applyFont="1"/>
    <xf numFmtId="0" fontId="2" fillId="0" borderId="0" xfId="0" applyFont="1"/>
    <xf numFmtId="0" fontId="0" fillId="0" borderId="0" xfId="0" applyAlignment="1">
      <alignment horizontal="left" vertical="center" indent="5"/>
    </xf>
    <xf numFmtId="0" fontId="4" fillId="0" borderId="0" xfId="0" applyFont="1" applyAlignment="1">
      <alignment horizontal="left" vertical="center" indent="10"/>
    </xf>
    <xf numFmtId="0" fontId="1" fillId="0" borderId="0" xfId="0" applyFont="1" applyAlignment="1">
      <alignment vertical="center"/>
    </xf>
    <xf numFmtId="0" fontId="0" fillId="0" borderId="0" xfId="0" applyFont="1" applyAlignment="1">
      <alignment horizontal="left" vertical="center" indent="5"/>
    </xf>
    <xf numFmtId="0" fontId="2" fillId="0" borderId="0" xfId="0" applyFont="1" applyAlignment="1">
      <alignment horizontal="left" vertical="center" indent="5"/>
    </xf>
    <xf numFmtId="0" fontId="6" fillId="0" borderId="0" xfId="0" applyFont="1"/>
    <xf numFmtId="0" fontId="0" fillId="2" borderId="0" xfId="0" applyFill="1"/>
    <xf numFmtId="0" fontId="7" fillId="2" borderId="0" xfId="0" applyFont="1" applyFill="1"/>
    <xf numFmtId="0" fontId="0" fillId="0" borderId="0" xfId="0" applyFill="1"/>
    <xf numFmtId="0" fontId="7" fillId="0" borderId="0" xfId="0" applyFont="1" applyFill="1"/>
    <xf numFmtId="0" fontId="7" fillId="0" borderId="0" xfId="0" applyFont="1"/>
    <xf numFmtId="0" fontId="8" fillId="3" borderId="0" xfId="1" applyFont="1" applyFill="1" applyBorder="1"/>
    <xf numFmtId="0" fontId="0" fillId="4" borderId="0" xfId="0" applyFill="1"/>
    <xf numFmtId="0" fontId="7" fillId="4" borderId="0" xfId="0" applyFont="1" applyFill="1"/>
    <xf numFmtId="0" fontId="0" fillId="0" borderId="0" xfId="0" applyAlignment="1">
      <alignment horizontal="left"/>
    </xf>
  </cellXfs>
  <cellStyles count="2">
    <cellStyle name="Excel Built-in Normal"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42"/>
  <sheetViews>
    <sheetView workbookViewId="0">
      <selection activeCell="G22" sqref="G22"/>
    </sheetView>
  </sheetViews>
  <sheetFormatPr defaultRowHeight="15" x14ac:dyDescent="0.25"/>
  <sheetData>
    <row r="2" spans="2:2" x14ac:dyDescent="0.25">
      <c r="B2" s="1" t="s">
        <v>24</v>
      </c>
    </row>
    <row r="3" spans="2:2" x14ac:dyDescent="0.25">
      <c r="B3" s="2"/>
    </row>
    <row r="4" spans="2:2" x14ac:dyDescent="0.25">
      <c r="B4" s="3" t="s">
        <v>45</v>
      </c>
    </row>
    <row r="5" spans="2:2" x14ac:dyDescent="0.25">
      <c r="B5" s="4" t="s">
        <v>25</v>
      </c>
    </row>
    <row r="6" spans="2:2" x14ac:dyDescent="0.25">
      <c r="B6" s="4" t="s">
        <v>26</v>
      </c>
    </row>
    <row r="7" spans="2:2" x14ac:dyDescent="0.25">
      <c r="B7" s="3" t="s">
        <v>46</v>
      </c>
    </row>
    <row r="8" spans="2:2" x14ac:dyDescent="0.25">
      <c r="B8" s="4" t="s">
        <v>27</v>
      </c>
    </row>
    <row r="9" spans="2:2" x14ac:dyDescent="0.25">
      <c r="B9" s="4" t="s">
        <v>28</v>
      </c>
    </row>
    <row r="10" spans="2:2" x14ac:dyDescent="0.25">
      <c r="B10" s="4" t="s">
        <v>29</v>
      </c>
    </row>
    <row r="11" spans="2:2" x14ac:dyDescent="0.25">
      <c r="B11" s="4" t="s">
        <v>30</v>
      </c>
    </row>
    <row r="12" spans="2:2" x14ac:dyDescent="0.25">
      <c r="B12" s="4" t="s">
        <v>31</v>
      </c>
    </row>
    <row r="13" spans="2:2" x14ac:dyDescent="0.25">
      <c r="B13" s="4" t="s">
        <v>28</v>
      </c>
    </row>
    <row r="14" spans="2:2" x14ac:dyDescent="0.25">
      <c r="B14" s="3" t="s">
        <v>47</v>
      </c>
    </row>
    <row r="15" spans="2:2" x14ac:dyDescent="0.25">
      <c r="B15" s="3" t="s">
        <v>48</v>
      </c>
    </row>
    <row r="16" spans="2:2" x14ac:dyDescent="0.25">
      <c r="B16" s="3" t="s">
        <v>62</v>
      </c>
    </row>
    <row r="17" spans="2:2" x14ac:dyDescent="0.25">
      <c r="B17" s="4" t="s">
        <v>32</v>
      </c>
    </row>
    <row r="18" spans="2:2" x14ac:dyDescent="0.25">
      <c r="B18" s="4" t="s">
        <v>33</v>
      </c>
    </row>
    <row r="19" spans="2:2" x14ac:dyDescent="0.25">
      <c r="B19" s="4" t="s">
        <v>34</v>
      </c>
    </row>
    <row r="20" spans="2:2" x14ac:dyDescent="0.25">
      <c r="B20" s="4" t="s">
        <v>63</v>
      </c>
    </row>
    <row r="21" spans="2:2" x14ac:dyDescent="0.25">
      <c r="B21" s="4" t="s">
        <v>64</v>
      </c>
    </row>
    <row r="22" spans="2:2" x14ac:dyDescent="0.25">
      <c r="B22" s="3" t="s">
        <v>49</v>
      </c>
    </row>
    <row r="23" spans="2:2" x14ac:dyDescent="0.25">
      <c r="B23" s="4" t="s">
        <v>35</v>
      </c>
    </row>
    <row r="24" spans="2:2" x14ac:dyDescent="0.25">
      <c r="B24" s="4" t="s">
        <v>36</v>
      </c>
    </row>
    <row r="25" spans="2:2" x14ac:dyDescent="0.25">
      <c r="B25" s="4" t="s">
        <v>37</v>
      </c>
    </row>
    <row r="26" spans="2:2" x14ac:dyDescent="0.25">
      <c r="B26" s="4" t="s">
        <v>38</v>
      </c>
    </row>
    <row r="27" spans="2:2" x14ac:dyDescent="0.25">
      <c r="B27" s="4" t="s">
        <v>39</v>
      </c>
    </row>
    <row r="28" spans="2:2" x14ac:dyDescent="0.25">
      <c r="B28" s="4" t="s">
        <v>40</v>
      </c>
    </row>
    <row r="29" spans="2:2" x14ac:dyDescent="0.25">
      <c r="B29" s="4" t="s">
        <v>41</v>
      </c>
    </row>
    <row r="30" spans="2:2" x14ac:dyDescent="0.25">
      <c r="B30" s="6" t="s">
        <v>43</v>
      </c>
    </row>
    <row r="31" spans="2:2" x14ac:dyDescent="0.25">
      <c r="B31" s="7" t="s">
        <v>57</v>
      </c>
    </row>
    <row r="32" spans="2:2" x14ac:dyDescent="0.25">
      <c r="B32" s="4" t="s">
        <v>55</v>
      </c>
    </row>
    <row r="33" spans="2:2" x14ac:dyDescent="0.25">
      <c r="B33" s="4" t="s">
        <v>56</v>
      </c>
    </row>
    <row r="34" spans="2:2" x14ac:dyDescent="0.25">
      <c r="B34" s="3" t="s">
        <v>44</v>
      </c>
    </row>
    <row r="35" spans="2:2" x14ac:dyDescent="0.25">
      <c r="B35" s="3" t="s">
        <v>50</v>
      </c>
    </row>
    <row r="36" spans="2:2" x14ac:dyDescent="0.25">
      <c r="B36" s="3" t="s">
        <v>51</v>
      </c>
    </row>
    <row r="39" spans="2:2" x14ac:dyDescent="0.25">
      <c r="B39" s="5" t="s">
        <v>42</v>
      </c>
    </row>
    <row r="40" spans="2:2" x14ac:dyDescent="0.25">
      <c r="B40" s="3" t="s">
        <v>52</v>
      </c>
    </row>
    <row r="41" spans="2:2" x14ac:dyDescent="0.25">
      <c r="B41" s="3" t="s">
        <v>53</v>
      </c>
    </row>
    <row r="42" spans="2:2" x14ac:dyDescent="0.25">
      <c r="B42" s="3"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N7" sqref="N7"/>
    </sheetView>
  </sheetViews>
  <sheetFormatPr defaultRowHeight="15" x14ac:dyDescent="0.25"/>
  <cols>
    <col min="6" max="6" width="17.42578125" bestFit="1" customWidth="1"/>
    <col min="8" max="8" width="21" bestFit="1" customWidth="1"/>
  </cols>
  <sheetData>
    <row r="1" spans="1:9" x14ac:dyDescent="0.25">
      <c r="A1" t="s">
        <v>1</v>
      </c>
      <c r="B1" t="s">
        <v>9</v>
      </c>
      <c r="C1" t="s">
        <v>2</v>
      </c>
      <c r="D1" t="s">
        <v>4</v>
      </c>
      <c r="E1" t="s">
        <v>3</v>
      </c>
      <c r="F1" t="s">
        <v>7</v>
      </c>
      <c r="G1" t="s">
        <v>5</v>
      </c>
      <c r="H1" t="s">
        <v>6</v>
      </c>
      <c r="I1" t="s">
        <v>0</v>
      </c>
    </row>
    <row r="2" spans="1:9" x14ac:dyDescent="0.25">
      <c r="A2" t="s">
        <v>60</v>
      </c>
      <c r="B2" t="s">
        <v>61</v>
      </c>
      <c r="C2">
        <v>116772</v>
      </c>
      <c r="D2">
        <v>33724</v>
      </c>
      <c r="E2">
        <v>2010</v>
      </c>
      <c r="F2" t="s">
        <v>12</v>
      </c>
      <c r="G2" t="s">
        <v>11</v>
      </c>
      <c r="H2" t="s">
        <v>20</v>
      </c>
      <c r="I2">
        <v>296.10000000000002</v>
      </c>
    </row>
    <row r="3" spans="1:9" x14ac:dyDescent="0.25">
      <c r="A3" t="s">
        <v>60</v>
      </c>
      <c r="B3" t="s">
        <v>61</v>
      </c>
      <c r="C3">
        <v>116772</v>
      </c>
      <c r="D3">
        <v>37448</v>
      </c>
      <c r="E3">
        <v>2010</v>
      </c>
      <c r="F3" t="s">
        <v>12</v>
      </c>
      <c r="G3" t="s">
        <v>11</v>
      </c>
      <c r="H3" t="s">
        <v>20</v>
      </c>
      <c r="I3">
        <v>498.5</v>
      </c>
    </row>
    <row r="4" spans="1:9" x14ac:dyDescent="0.25">
      <c r="A4" t="s">
        <v>60</v>
      </c>
      <c r="B4" t="s">
        <v>61</v>
      </c>
      <c r="C4">
        <v>116772</v>
      </c>
      <c r="D4">
        <v>35267</v>
      </c>
      <c r="E4">
        <v>2010</v>
      </c>
      <c r="F4" t="s">
        <v>12</v>
      </c>
      <c r="G4" t="s">
        <v>11</v>
      </c>
      <c r="H4" t="s">
        <v>20</v>
      </c>
      <c r="I4">
        <v>4677.3</v>
      </c>
    </row>
    <row r="5" spans="1:9" x14ac:dyDescent="0.25">
      <c r="A5" t="s">
        <v>60</v>
      </c>
      <c r="B5" t="s">
        <v>61</v>
      </c>
      <c r="C5">
        <v>116772</v>
      </c>
      <c r="D5">
        <v>35337</v>
      </c>
      <c r="E5">
        <v>2010</v>
      </c>
      <c r="F5" t="s">
        <v>12</v>
      </c>
      <c r="G5" t="s">
        <v>11</v>
      </c>
      <c r="H5" t="s">
        <v>20</v>
      </c>
      <c r="I5">
        <v>2680.6</v>
      </c>
    </row>
    <row r="6" spans="1:9" x14ac:dyDescent="0.25">
      <c r="A6" t="s">
        <v>60</v>
      </c>
      <c r="B6" t="s">
        <v>61</v>
      </c>
      <c r="C6">
        <v>116772</v>
      </c>
      <c r="D6">
        <v>33723</v>
      </c>
      <c r="E6">
        <v>2010</v>
      </c>
      <c r="F6" t="s">
        <v>12</v>
      </c>
      <c r="G6" t="s">
        <v>11</v>
      </c>
      <c r="H6" t="s">
        <v>20</v>
      </c>
      <c r="I6">
        <v>36.200000000000003</v>
      </c>
    </row>
    <row r="7" spans="1:9" x14ac:dyDescent="0.25">
      <c r="A7" t="s">
        <v>60</v>
      </c>
      <c r="B7" t="s">
        <v>61</v>
      </c>
      <c r="C7">
        <v>116772</v>
      </c>
      <c r="D7">
        <v>33724</v>
      </c>
      <c r="E7">
        <v>2010</v>
      </c>
      <c r="F7" t="s">
        <v>12</v>
      </c>
      <c r="G7" t="s">
        <v>11</v>
      </c>
      <c r="H7" t="s">
        <v>13</v>
      </c>
      <c r="I7">
        <v>14832</v>
      </c>
    </row>
    <row r="8" spans="1:9" x14ac:dyDescent="0.25">
      <c r="A8" t="s">
        <v>60</v>
      </c>
      <c r="B8" t="s">
        <v>61</v>
      </c>
      <c r="C8">
        <v>116772</v>
      </c>
      <c r="D8">
        <v>34702</v>
      </c>
      <c r="E8">
        <v>2010</v>
      </c>
      <c r="F8" t="s">
        <v>12</v>
      </c>
      <c r="G8" t="s">
        <v>11</v>
      </c>
      <c r="H8" t="s">
        <v>13</v>
      </c>
      <c r="I8">
        <v>70</v>
      </c>
    </row>
    <row r="9" spans="1:9" x14ac:dyDescent="0.25">
      <c r="A9" t="s">
        <v>60</v>
      </c>
      <c r="B9" t="s">
        <v>61</v>
      </c>
      <c r="C9">
        <v>116772</v>
      </c>
      <c r="D9">
        <v>35267</v>
      </c>
      <c r="E9">
        <v>2010</v>
      </c>
      <c r="F9" t="s">
        <v>12</v>
      </c>
      <c r="G9" t="s">
        <v>11</v>
      </c>
      <c r="H9" t="s">
        <v>13</v>
      </c>
      <c r="I9">
        <v>998</v>
      </c>
    </row>
    <row r="10" spans="1:9" x14ac:dyDescent="0.25">
      <c r="A10" t="s">
        <v>60</v>
      </c>
      <c r="B10" t="s">
        <v>61</v>
      </c>
      <c r="C10">
        <v>116772</v>
      </c>
      <c r="D10">
        <v>33723</v>
      </c>
      <c r="E10">
        <v>2010</v>
      </c>
      <c r="F10" t="s">
        <v>12</v>
      </c>
      <c r="G10" t="s">
        <v>11</v>
      </c>
      <c r="H10" t="s">
        <v>13</v>
      </c>
      <c r="I10">
        <v>6853</v>
      </c>
    </row>
    <row r="11" spans="1:9" x14ac:dyDescent="0.25">
      <c r="A11" t="s">
        <v>60</v>
      </c>
      <c r="B11" t="s">
        <v>61</v>
      </c>
      <c r="C11">
        <v>116772</v>
      </c>
      <c r="D11">
        <v>37448</v>
      </c>
      <c r="E11">
        <v>2010</v>
      </c>
      <c r="F11" t="s">
        <v>12</v>
      </c>
      <c r="G11" t="s">
        <v>11</v>
      </c>
      <c r="H11" t="s">
        <v>13</v>
      </c>
      <c r="I11">
        <v>34262</v>
      </c>
    </row>
    <row r="12" spans="1:9" x14ac:dyDescent="0.25">
      <c r="A12" t="s">
        <v>60</v>
      </c>
      <c r="B12" t="s">
        <v>61</v>
      </c>
      <c r="C12">
        <v>116772</v>
      </c>
      <c r="D12">
        <v>35337</v>
      </c>
      <c r="E12">
        <v>2010</v>
      </c>
      <c r="F12" t="s">
        <v>12</v>
      </c>
      <c r="G12" t="s">
        <v>11</v>
      </c>
      <c r="H12" t="s">
        <v>13</v>
      </c>
      <c r="I12">
        <v>4293</v>
      </c>
    </row>
    <row r="13" spans="1:9" x14ac:dyDescent="0.25">
      <c r="A13" t="s">
        <v>60</v>
      </c>
      <c r="B13" t="s">
        <v>61</v>
      </c>
      <c r="C13">
        <v>116772</v>
      </c>
      <c r="D13">
        <v>35265</v>
      </c>
      <c r="E13">
        <v>2010</v>
      </c>
      <c r="F13" t="s">
        <v>12</v>
      </c>
      <c r="G13" t="s">
        <v>11</v>
      </c>
      <c r="H13" t="s">
        <v>13</v>
      </c>
      <c r="I13">
        <v>4134</v>
      </c>
    </row>
    <row r="14" spans="1:9" x14ac:dyDescent="0.25">
      <c r="A14" t="s">
        <v>60</v>
      </c>
      <c r="B14" t="s">
        <v>61</v>
      </c>
      <c r="C14">
        <v>116772</v>
      </c>
      <c r="D14">
        <v>33724</v>
      </c>
      <c r="E14">
        <v>2011</v>
      </c>
      <c r="F14" t="s">
        <v>12</v>
      </c>
      <c r="G14" t="s">
        <v>11</v>
      </c>
      <c r="H14" t="s">
        <v>20</v>
      </c>
      <c r="I14">
        <v>423.8</v>
      </c>
    </row>
    <row r="15" spans="1:9" x14ac:dyDescent="0.25">
      <c r="A15" t="s">
        <v>60</v>
      </c>
      <c r="B15" t="s">
        <v>61</v>
      </c>
      <c r="C15">
        <v>116772</v>
      </c>
      <c r="D15">
        <v>37448</v>
      </c>
      <c r="E15">
        <v>2011</v>
      </c>
      <c r="F15" t="s">
        <v>12</v>
      </c>
      <c r="G15" t="s">
        <v>11</v>
      </c>
      <c r="H15" t="s">
        <v>20</v>
      </c>
      <c r="I15">
        <v>549.29999999999995</v>
      </c>
    </row>
    <row r="16" spans="1:9" x14ac:dyDescent="0.25">
      <c r="A16" t="s">
        <v>60</v>
      </c>
      <c r="B16" t="s">
        <v>61</v>
      </c>
      <c r="C16">
        <v>116772</v>
      </c>
      <c r="D16">
        <v>35267</v>
      </c>
      <c r="E16">
        <v>2011</v>
      </c>
      <c r="F16" t="s">
        <v>12</v>
      </c>
      <c r="G16" t="s">
        <v>11</v>
      </c>
      <c r="H16" t="s">
        <v>20</v>
      </c>
      <c r="I16">
        <v>3984.5</v>
      </c>
    </row>
    <row r="17" spans="1:9" x14ac:dyDescent="0.25">
      <c r="A17" t="s">
        <v>60</v>
      </c>
      <c r="B17" t="s">
        <v>61</v>
      </c>
      <c r="C17">
        <v>116772</v>
      </c>
      <c r="D17">
        <v>37838</v>
      </c>
      <c r="E17">
        <v>2011</v>
      </c>
      <c r="F17" t="s">
        <v>12</v>
      </c>
      <c r="G17" t="s">
        <v>11</v>
      </c>
      <c r="H17" t="s">
        <v>20</v>
      </c>
      <c r="I17">
        <v>50.2</v>
      </c>
    </row>
    <row r="18" spans="1:9" x14ac:dyDescent="0.25">
      <c r="A18" t="s">
        <v>60</v>
      </c>
      <c r="B18" t="s">
        <v>61</v>
      </c>
      <c r="C18">
        <v>116772</v>
      </c>
      <c r="D18">
        <v>35337</v>
      </c>
      <c r="E18">
        <v>2011</v>
      </c>
      <c r="F18" t="s">
        <v>12</v>
      </c>
      <c r="G18" t="s">
        <v>11</v>
      </c>
      <c r="H18" t="s">
        <v>20</v>
      </c>
      <c r="I18">
        <v>3058.1</v>
      </c>
    </row>
    <row r="19" spans="1:9" x14ac:dyDescent="0.25">
      <c r="A19" t="s">
        <v>60</v>
      </c>
      <c r="B19" t="s">
        <v>61</v>
      </c>
      <c r="C19">
        <v>116772</v>
      </c>
      <c r="D19">
        <v>33723</v>
      </c>
      <c r="E19">
        <v>2011</v>
      </c>
      <c r="F19" t="s">
        <v>12</v>
      </c>
      <c r="G19" t="s">
        <v>11</v>
      </c>
      <c r="H19" t="s">
        <v>20</v>
      </c>
      <c r="I19">
        <v>104.1</v>
      </c>
    </row>
    <row r="20" spans="1:9" x14ac:dyDescent="0.25">
      <c r="A20" t="s">
        <v>60</v>
      </c>
      <c r="B20" t="s">
        <v>61</v>
      </c>
      <c r="C20">
        <v>116772</v>
      </c>
      <c r="D20">
        <v>33724</v>
      </c>
      <c r="E20">
        <v>2011</v>
      </c>
      <c r="F20" t="s">
        <v>12</v>
      </c>
      <c r="G20" t="s">
        <v>11</v>
      </c>
      <c r="H20" t="s">
        <v>13</v>
      </c>
      <c r="I20">
        <v>17433</v>
      </c>
    </row>
    <row r="21" spans="1:9" x14ac:dyDescent="0.25">
      <c r="A21" t="s">
        <v>60</v>
      </c>
      <c r="B21" t="s">
        <v>61</v>
      </c>
      <c r="C21">
        <v>116772</v>
      </c>
      <c r="D21">
        <v>35265</v>
      </c>
      <c r="E21">
        <v>2011</v>
      </c>
      <c r="F21" t="s">
        <v>12</v>
      </c>
      <c r="G21" t="s">
        <v>11</v>
      </c>
      <c r="H21" t="s">
        <v>13</v>
      </c>
      <c r="I21">
        <v>3611</v>
      </c>
    </row>
    <row r="22" spans="1:9" x14ac:dyDescent="0.25">
      <c r="A22" t="s">
        <v>60</v>
      </c>
      <c r="B22" t="s">
        <v>61</v>
      </c>
      <c r="C22">
        <v>116772</v>
      </c>
      <c r="D22">
        <v>37838</v>
      </c>
      <c r="E22">
        <v>2011</v>
      </c>
      <c r="F22" t="s">
        <v>12</v>
      </c>
      <c r="G22" t="s">
        <v>11</v>
      </c>
      <c r="H22" t="s">
        <v>13</v>
      </c>
      <c r="I22">
        <v>2705</v>
      </c>
    </row>
    <row r="23" spans="1:9" x14ac:dyDescent="0.25">
      <c r="A23" t="s">
        <v>60</v>
      </c>
      <c r="B23" t="s">
        <v>61</v>
      </c>
      <c r="C23">
        <v>116772</v>
      </c>
      <c r="D23">
        <v>34702</v>
      </c>
      <c r="E23">
        <v>2011</v>
      </c>
      <c r="F23" t="s">
        <v>12</v>
      </c>
      <c r="G23" t="s">
        <v>11</v>
      </c>
      <c r="H23" t="s">
        <v>13</v>
      </c>
      <c r="I23">
        <v>60</v>
      </c>
    </row>
    <row r="24" spans="1:9" x14ac:dyDescent="0.25">
      <c r="A24" t="s">
        <v>60</v>
      </c>
      <c r="B24" t="s">
        <v>61</v>
      </c>
      <c r="C24">
        <v>116772</v>
      </c>
      <c r="D24">
        <v>35267</v>
      </c>
      <c r="E24">
        <v>2011</v>
      </c>
      <c r="F24" t="s">
        <v>12</v>
      </c>
      <c r="G24" t="s">
        <v>11</v>
      </c>
      <c r="H24" t="s">
        <v>13</v>
      </c>
      <c r="I24">
        <v>449</v>
      </c>
    </row>
    <row r="25" spans="1:9" x14ac:dyDescent="0.25">
      <c r="A25" t="s">
        <v>60</v>
      </c>
      <c r="B25" t="s">
        <v>61</v>
      </c>
      <c r="C25">
        <v>116772</v>
      </c>
      <c r="D25">
        <v>33723</v>
      </c>
      <c r="E25">
        <v>2011</v>
      </c>
      <c r="F25" t="s">
        <v>12</v>
      </c>
      <c r="G25" t="s">
        <v>11</v>
      </c>
      <c r="H25" t="s">
        <v>13</v>
      </c>
      <c r="I25">
        <v>6812</v>
      </c>
    </row>
    <row r="26" spans="1:9" x14ac:dyDescent="0.25">
      <c r="A26" t="s">
        <v>60</v>
      </c>
      <c r="B26" t="s">
        <v>61</v>
      </c>
      <c r="C26">
        <v>116772</v>
      </c>
      <c r="D26">
        <v>37448</v>
      </c>
      <c r="E26">
        <v>2011</v>
      </c>
      <c r="F26" t="s">
        <v>12</v>
      </c>
      <c r="G26" t="s">
        <v>11</v>
      </c>
      <c r="H26" t="s">
        <v>13</v>
      </c>
      <c r="I26">
        <v>36766</v>
      </c>
    </row>
    <row r="27" spans="1:9" x14ac:dyDescent="0.25">
      <c r="A27" t="s">
        <v>60</v>
      </c>
      <c r="B27" t="s">
        <v>61</v>
      </c>
      <c r="C27">
        <v>116772</v>
      </c>
      <c r="D27">
        <v>35337</v>
      </c>
      <c r="E27">
        <v>2011</v>
      </c>
      <c r="F27" t="s">
        <v>12</v>
      </c>
      <c r="G27" t="s">
        <v>11</v>
      </c>
      <c r="H27" t="s">
        <v>13</v>
      </c>
      <c r="I27">
        <v>3842.5</v>
      </c>
    </row>
    <row r="28" spans="1:9" x14ac:dyDescent="0.25">
      <c r="A28" t="s">
        <v>60</v>
      </c>
      <c r="B28" t="s">
        <v>61</v>
      </c>
      <c r="C28">
        <v>116772</v>
      </c>
      <c r="D28">
        <v>33724</v>
      </c>
      <c r="E28">
        <v>2012</v>
      </c>
      <c r="F28" t="s">
        <v>12</v>
      </c>
      <c r="G28" t="s">
        <v>11</v>
      </c>
      <c r="H28" t="s">
        <v>20</v>
      </c>
      <c r="I28">
        <v>383</v>
      </c>
    </row>
    <row r="29" spans="1:9" x14ac:dyDescent="0.25">
      <c r="A29" t="s">
        <v>60</v>
      </c>
      <c r="B29" t="s">
        <v>61</v>
      </c>
      <c r="C29">
        <v>116772</v>
      </c>
      <c r="D29">
        <v>37448</v>
      </c>
      <c r="E29">
        <v>2012</v>
      </c>
      <c r="F29" t="s">
        <v>12</v>
      </c>
      <c r="G29" t="s">
        <v>11</v>
      </c>
      <c r="H29" t="s">
        <v>20</v>
      </c>
      <c r="I29">
        <v>363.1</v>
      </c>
    </row>
    <row r="30" spans="1:9" x14ac:dyDescent="0.25">
      <c r="A30" t="s">
        <v>60</v>
      </c>
      <c r="B30" t="s">
        <v>61</v>
      </c>
      <c r="C30">
        <v>116772</v>
      </c>
      <c r="D30">
        <v>35267</v>
      </c>
      <c r="E30">
        <v>2012</v>
      </c>
      <c r="F30" t="s">
        <v>12</v>
      </c>
      <c r="G30" t="s">
        <v>11</v>
      </c>
      <c r="H30" t="s">
        <v>20</v>
      </c>
      <c r="I30">
        <v>4021.1</v>
      </c>
    </row>
    <row r="31" spans="1:9" x14ac:dyDescent="0.25">
      <c r="A31" t="s">
        <v>60</v>
      </c>
      <c r="B31" t="s">
        <v>61</v>
      </c>
      <c r="C31">
        <v>116772</v>
      </c>
      <c r="D31">
        <v>35337</v>
      </c>
      <c r="E31">
        <v>2012</v>
      </c>
      <c r="F31" t="s">
        <v>12</v>
      </c>
      <c r="G31" t="s">
        <v>11</v>
      </c>
      <c r="H31" t="s">
        <v>20</v>
      </c>
      <c r="I31">
        <v>2919</v>
      </c>
    </row>
    <row r="32" spans="1:9" x14ac:dyDescent="0.25">
      <c r="A32" t="s">
        <v>60</v>
      </c>
      <c r="B32" t="s">
        <v>61</v>
      </c>
      <c r="C32">
        <v>116772</v>
      </c>
      <c r="D32">
        <v>33723</v>
      </c>
      <c r="E32">
        <v>2012</v>
      </c>
      <c r="F32" t="s">
        <v>12</v>
      </c>
      <c r="G32" t="s">
        <v>11</v>
      </c>
      <c r="H32" t="s">
        <v>20</v>
      </c>
      <c r="I32">
        <v>24.4</v>
      </c>
    </row>
    <row r="33" spans="1:9" x14ac:dyDescent="0.25">
      <c r="A33" t="s">
        <v>60</v>
      </c>
      <c r="B33" t="s">
        <v>61</v>
      </c>
      <c r="C33">
        <v>116772</v>
      </c>
      <c r="D33">
        <v>35265</v>
      </c>
      <c r="E33">
        <v>2012</v>
      </c>
      <c r="F33" t="s">
        <v>12</v>
      </c>
      <c r="G33" t="s">
        <v>11</v>
      </c>
      <c r="H33" t="s">
        <v>13</v>
      </c>
      <c r="I33">
        <v>3534.2</v>
      </c>
    </row>
    <row r="34" spans="1:9" x14ac:dyDescent="0.25">
      <c r="A34" t="s">
        <v>60</v>
      </c>
      <c r="B34" t="s">
        <v>61</v>
      </c>
      <c r="C34">
        <v>116772</v>
      </c>
      <c r="D34">
        <v>33724</v>
      </c>
      <c r="E34">
        <v>2012</v>
      </c>
      <c r="F34" t="s">
        <v>12</v>
      </c>
      <c r="G34" t="s">
        <v>11</v>
      </c>
      <c r="H34" t="s">
        <v>13</v>
      </c>
      <c r="I34">
        <v>18267</v>
      </c>
    </row>
    <row r="35" spans="1:9" x14ac:dyDescent="0.25">
      <c r="A35" t="s">
        <v>60</v>
      </c>
      <c r="B35" t="s">
        <v>61</v>
      </c>
      <c r="C35">
        <v>116772</v>
      </c>
      <c r="D35">
        <v>37838</v>
      </c>
      <c r="E35">
        <v>2012</v>
      </c>
      <c r="F35" t="s">
        <v>12</v>
      </c>
      <c r="G35" t="s">
        <v>11</v>
      </c>
      <c r="H35" t="s">
        <v>13</v>
      </c>
      <c r="I35">
        <v>7398</v>
      </c>
    </row>
    <row r="36" spans="1:9" x14ac:dyDescent="0.25">
      <c r="A36" t="s">
        <v>60</v>
      </c>
      <c r="B36" t="s">
        <v>61</v>
      </c>
      <c r="C36">
        <v>116772</v>
      </c>
      <c r="D36">
        <v>35267</v>
      </c>
      <c r="E36">
        <v>2012</v>
      </c>
      <c r="F36" t="s">
        <v>12</v>
      </c>
      <c r="G36" t="s">
        <v>11</v>
      </c>
      <c r="H36" t="s">
        <v>13</v>
      </c>
      <c r="I36">
        <v>403</v>
      </c>
    </row>
    <row r="37" spans="1:9" x14ac:dyDescent="0.25">
      <c r="A37" t="s">
        <v>60</v>
      </c>
      <c r="B37" t="s">
        <v>61</v>
      </c>
      <c r="C37">
        <v>116772</v>
      </c>
      <c r="D37">
        <v>33723</v>
      </c>
      <c r="E37">
        <v>2012</v>
      </c>
      <c r="F37" t="s">
        <v>12</v>
      </c>
      <c r="G37" t="s">
        <v>11</v>
      </c>
      <c r="H37" t="s">
        <v>13</v>
      </c>
      <c r="I37">
        <v>6645</v>
      </c>
    </row>
    <row r="38" spans="1:9" x14ac:dyDescent="0.25">
      <c r="A38" t="s">
        <v>60</v>
      </c>
      <c r="B38" t="s">
        <v>61</v>
      </c>
      <c r="C38">
        <v>116772</v>
      </c>
      <c r="D38">
        <v>37448</v>
      </c>
      <c r="E38">
        <v>2012</v>
      </c>
      <c r="F38" t="s">
        <v>12</v>
      </c>
      <c r="G38" t="s">
        <v>11</v>
      </c>
      <c r="H38" t="s">
        <v>13</v>
      </c>
      <c r="I38">
        <v>34538</v>
      </c>
    </row>
    <row r="39" spans="1:9" x14ac:dyDescent="0.25">
      <c r="A39" t="s">
        <v>60</v>
      </c>
      <c r="B39" t="s">
        <v>61</v>
      </c>
      <c r="C39">
        <v>116772</v>
      </c>
      <c r="D39">
        <v>35337</v>
      </c>
      <c r="E39">
        <v>2012</v>
      </c>
      <c r="F39" t="s">
        <v>12</v>
      </c>
      <c r="G39" t="s">
        <v>11</v>
      </c>
      <c r="H39" t="s">
        <v>13</v>
      </c>
      <c r="I39">
        <v>4170.3</v>
      </c>
    </row>
    <row r="40" spans="1:9" x14ac:dyDescent="0.25">
      <c r="A40" t="s">
        <v>60</v>
      </c>
      <c r="B40" t="s">
        <v>61</v>
      </c>
      <c r="C40">
        <v>116772</v>
      </c>
      <c r="D40">
        <v>33724</v>
      </c>
      <c r="E40">
        <v>2013</v>
      </c>
      <c r="F40" t="s">
        <v>12</v>
      </c>
      <c r="G40" t="s">
        <v>11</v>
      </c>
      <c r="H40" t="s">
        <v>20</v>
      </c>
      <c r="I40">
        <v>922.9</v>
      </c>
    </row>
    <row r="41" spans="1:9" x14ac:dyDescent="0.25">
      <c r="A41" t="s">
        <v>60</v>
      </c>
      <c r="B41" t="s">
        <v>61</v>
      </c>
      <c r="C41">
        <v>116772</v>
      </c>
      <c r="D41">
        <v>35265</v>
      </c>
      <c r="E41">
        <v>2013</v>
      </c>
      <c r="F41" t="s">
        <v>12</v>
      </c>
      <c r="G41" t="s">
        <v>11</v>
      </c>
      <c r="H41" t="s">
        <v>20</v>
      </c>
      <c r="I41">
        <v>1359.9</v>
      </c>
    </row>
    <row r="42" spans="1:9" x14ac:dyDescent="0.25">
      <c r="A42" t="s">
        <v>60</v>
      </c>
      <c r="B42" t="s">
        <v>61</v>
      </c>
      <c r="C42">
        <v>116772</v>
      </c>
      <c r="D42">
        <v>35267</v>
      </c>
      <c r="E42">
        <v>2013</v>
      </c>
      <c r="F42" t="s">
        <v>12</v>
      </c>
      <c r="G42" t="s">
        <v>11</v>
      </c>
      <c r="H42" t="s">
        <v>20</v>
      </c>
      <c r="I42">
        <v>5227.5</v>
      </c>
    </row>
    <row r="43" spans="1:9" x14ac:dyDescent="0.25">
      <c r="A43" t="s">
        <v>60</v>
      </c>
      <c r="B43" t="s">
        <v>61</v>
      </c>
      <c r="C43">
        <v>116772</v>
      </c>
      <c r="D43">
        <v>37448</v>
      </c>
      <c r="E43">
        <v>2013</v>
      </c>
      <c r="F43" t="s">
        <v>12</v>
      </c>
      <c r="G43" t="s">
        <v>11</v>
      </c>
      <c r="H43" t="s">
        <v>20</v>
      </c>
      <c r="I43">
        <v>380.8</v>
      </c>
    </row>
    <row r="44" spans="1:9" x14ac:dyDescent="0.25">
      <c r="A44" t="s">
        <v>60</v>
      </c>
      <c r="B44" t="s">
        <v>61</v>
      </c>
      <c r="C44">
        <v>116772</v>
      </c>
      <c r="D44">
        <v>37838</v>
      </c>
      <c r="E44">
        <v>2013</v>
      </c>
      <c r="F44" t="s">
        <v>12</v>
      </c>
      <c r="G44" t="s">
        <v>11</v>
      </c>
      <c r="H44" t="s">
        <v>20</v>
      </c>
      <c r="I44">
        <v>10</v>
      </c>
    </row>
    <row r="45" spans="1:9" x14ac:dyDescent="0.25">
      <c r="A45" t="s">
        <v>60</v>
      </c>
      <c r="B45" t="s">
        <v>61</v>
      </c>
      <c r="C45">
        <v>116772</v>
      </c>
      <c r="D45">
        <v>35337</v>
      </c>
      <c r="E45">
        <v>2013</v>
      </c>
      <c r="F45" t="s">
        <v>12</v>
      </c>
      <c r="G45" t="s">
        <v>11</v>
      </c>
      <c r="H45" t="s">
        <v>20</v>
      </c>
      <c r="I45">
        <v>2311.6</v>
      </c>
    </row>
    <row r="46" spans="1:9" x14ac:dyDescent="0.25">
      <c r="A46" t="s">
        <v>60</v>
      </c>
      <c r="B46" t="s">
        <v>61</v>
      </c>
      <c r="C46">
        <v>116772</v>
      </c>
      <c r="D46">
        <v>33723</v>
      </c>
      <c r="E46">
        <v>2013</v>
      </c>
      <c r="F46" t="s">
        <v>12</v>
      </c>
      <c r="G46" t="s">
        <v>11</v>
      </c>
      <c r="H46" t="s">
        <v>20</v>
      </c>
      <c r="I46">
        <v>5.4</v>
      </c>
    </row>
    <row r="47" spans="1:9" x14ac:dyDescent="0.25">
      <c r="A47" t="s">
        <v>60</v>
      </c>
      <c r="B47" t="s">
        <v>61</v>
      </c>
      <c r="C47">
        <v>116772</v>
      </c>
      <c r="D47">
        <v>33724</v>
      </c>
      <c r="E47">
        <v>2013</v>
      </c>
      <c r="F47" t="s">
        <v>12</v>
      </c>
      <c r="G47" t="s">
        <v>11</v>
      </c>
      <c r="H47" t="s">
        <v>13</v>
      </c>
      <c r="I47">
        <v>18404</v>
      </c>
    </row>
    <row r="48" spans="1:9" x14ac:dyDescent="0.25">
      <c r="A48" t="s">
        <v>60</v>
      </c>
      <c r="B48" t="s">
        <v>61</v>
      </c>
      <c r="C48">
        <v>116772</v>
      </c>
      <c r="D48">
        <v>37838</v>
      </c>
      <c r="E48">
        <v>2013</v>
      </c>
      <c r="F48" t="s">
        <v>12</v>
      </c>
      <c r="G48" t="s">
        <v>11</v>
      </c>
      <c r="H48" t="s">
        <v>13</v>
      </c>
      <c r="I48">
        <v>8220</v>
      </c>
    </row>
    <row r="49" spans="1:9" x14ac:dyDescent="0.25">
      <c r="A49" t="s">
        <v>60</v>
      </c>
      <c r="B49" t="s">
        <v>61</v>
      </c>
      <c r="C49">
        <v>116772</v>
      </c>
      <c r="D49">
        <v>35267</v>
      </c>
      <c r="E49">
        <v>2013</v>
      </c>
      <c r="F49" t="s">
        <v>12</v>
      </c>
      <c r="G49" t="s">
        <v>11</v>
      </c>
      <c r="H49" t="s">
        <v>13</v>
      </c>
      <c r="I49">
        <v>471</v>
      </c>
    </row>
    <row r="50" spans="1:9" x14ac:dyDescent="0.25">
      <c r="A50" t="s">
        <v>60</v>
      </c>
      <c r="B50" t="s">
        <v>61</v>
      </c>
      <c r="C50">
        <v>116772</v>
      </c>
      <c r="D50">
        <v>33723</v>
      </c>
      <c r="E50">
        <v>2013</v>
      </c>
      <c r="F50" t="s">
        <v>12</v>
      </c>
      <c r="G50" t="s">
        <v>11</v>
      </c>
      <c r="H50" t="s">
        <v>13</v>
      </c>
      <c r="I50">
        <v>6453</v>
      </c>
    </row>
    <row r="51" spans="1:9" x14ac:dyDescent="0.25">
      <c r="A51" t="s">
        <v>60</v>
      </c>
      <c r="B51" t="s">
        <v>61</v>
      </c>
      <c r="C51">
        <v>116772</v>
      </c>
      <c r="D51">
        <v>37448</v>
      </c>
      <c r="E51">
        <v>2013</v>
      </c>
      <c r="F51" t="s">
        <v>12</v>
      </c>
      <c r="G51" t="s">
        <v>11</v>
      </c>
      <c r="H51" t="s">
        <v>13</v>
      </c>
      <c r="I51">
        <v>35128</v>
      </c>
    </row>
    <row r="52" spans="1:9" x14ac:dyDescent="0.25">
      <c r="A52" t="s">
        <v>60</v>
      </c>
      <c r="B52" t="s">
        <v>61</v>
      </c>
      <c r="C52">
        <v>116772</v>
      </c>
      <c r="D52">
        <v>35337</v>
      </c>
      <c r="E52">
        <v>2013</v>
      </c>
      <c r="F52" t="s">
        <v>12</v>
      </c>
      <c r="G52" t="s">
        <v>11</v>
      </c>
      <c r="H52" t="s">
        <v>13</v>
      </c>
      <c r="I52">
        <v>5139.2</v>
      </c>
    </row>
    <row r="53" spans="1:9" x14ac:dyDescent="0.25">
      <c r="A53" t="s">
        <v>60</v>
      </c>
      <c r="B53" t="s">
        <v>61</v>
      </c>
      <c r="C53">
        <v>116772</v>
      </c>
      <c r="D53">
        <v>35265</v>
      </c>
      <c r="E53">
        <v>2013</v>
      </c>
      <c r="F53" t="s">
        <v>12</v>
      </c>
      <c r="G53" t="s">
        <v>11</v>
      </c>
      <c r="H53" t="s">
        <v>13</v>
      </c>
      <c r="I53">
        <v>3031</v>
      </c>
    </row>
    <row r="54" spans="1:9" x14ac:dyDescent="0.25">
      <c r="A54" t="s">
        <v>60</v>
      </c>
      <c r="B54" t="s">
        <v>61</v>
      </c>
      <c r="C54">
        <v>116772</v>
      </c>
      <c r="D54">
        <v>33724</v>
      </c>
      <c r="E54">
        <v>2014</v>
      </c>
      <c r="F54" t="s">
        <v>12</v>
      </c>
      <c r="G54" t="s">
        <v>11</v>
      </c>
      <c r="H54" t="s">
        <v>20</v>
      </c>
      <c r="I54">
        <v>648.79999999999995</v>
      </c>
    </row>
    <row r="55" spans="1:9" x14ac:dyDescent="0.25">
      <c r="A55" t="s">
        <v>60</v>
      </c>
      <c r="B55" t="s">
        <v>61</v>
      </c>
      <c r="C55">
        <v>116772</v>
      </c>
      <c r="D55">
        <v>35265</v>
      </c>
      <c r="E55">
        <v>2014</v>
      </c>
      <c r="F55" t="s">
        <v>12</v>
      </c>
      <c r="G55" t="s">
        <v>11</v>
      </c>
      <c r="H55" t="s">
        <v>20</v>
      </c>
      <c r="I55">
        <v>1066.8</v>
      </c>
    </row>
    <row r="56" spans="1:9" x14ac:dyDescent="0.25">
      <c r="A56" t="s">
        <v>60</v>
      </c>
      <c r="B56" t="s">
        <v>61</v>
      </c>
      <c r="C56">
        <v>116772</v>
      </c>
      <c r="D56">
        <v>35267</v>
      </c>
      <c r="E56">
        <v>2014</v>
      </c>
      <c r="F56" t="s">
        <v>12</v>
      </c>
      <c r="G56" t="s">
        <v>11</v>
      </c>
      <c r="H56" t="s">
        <v>20</v>
      </c>
      <c r="I56">
        <v>6144.8</v>
      </c>
    </row>
    <row r="57" spans="1:9" x14ac:dyDescent="0.25">
      <c r="A57" t="s">
        <v>60</v>
      </c>
      <c r="B57" t="s">
        <v>61</v>
      </c>
      <c r="C57">
        <v>116772</v>
      </c>
      <c r="D57">
        <v>37448</v>
      </c>
      <c r="E57">
        <v>2014</v>
      </c>
      <c r="F57" t="s">
        <v>12</v>
      </c>
      <c r="G57" t="s">
        <v>11</v>
      </c>
      <c r="H57" t="s">
        <v>20</v>
      </c>
      <c r="I57">
        <v>499.1</v>
      </c>
    </row>
    <row r="58" spans="1:9" x14ac:dyDescent="0.25">
      <c r="A58" t="s">
        <v>60</v>
      </c>
      <c r="B58" t="s">
        <v>61</v>
      </c>
      <c r="C58">
        <v>116772</v>
      </c>
      <c r="D58">
        <v>35337</v>
      </c>
      <c r="E58">
        <v>2014</v>
      </c>
      <c r="F58" t="s">
        <v>12</v>
      </c>
      <c r="G58" t="s">
        <v>11</v>
      </c>
      <c r="H58" t="s">
        <v>20</v>
      </c>
      <c r="I58">
        <v>2477.8000000000002</v>
      </c>
    </row>
    <row r="59" spans="1:9" x14ac:dyDescent="0.25">
      <c r="A59" t="s">
        <v>60</v>
      </c>
      <c r="B59" t="s">
        <v>61</v>
      </c>
      <c r="C59">
        <v>116772</v>
      </c>
      <c r="D59">
        <v>37838</v>
      </c>
      <c r="E59">
        <v>2014</v>
      </c>
      <c r="F59" t="s">
        <v>12</v>
      </c>
      <c r="G59" t="s">
        <v>11</v>
      </c>
      <c r="H59" t="s">
        <v>20</v>
      </c>
      <c r="I59">
        <v>104.3</v>
      </c>
    </row>
    <row r="60" spans="1:9" x14ac:dyDescent="0.25">
      <c r="A60" t="s">
        <v>60</v>
      </c>
      <c r="B60" t="s">
        <v>61</v>
      </c>
      <c r="C60">
        <v>116772</v>
      </c>
      <c r="D60">
        <v>33723</v>
      </c>
      <c r="E60">
        <v>2014</v>
      </c>
      <c r="F60" t="s">
        <v>12</v>
      </c>
      <c r="G60" t="s">
        <v>11</v>
      </c>
      <c r="H60" t="s">
        <v>20</v>
      </c>
      <c r="I60">
        <v>42.8</v>
      </c>
    </row>
    <row r="61" spans="1:9" x14ac:dyDescent="0.25">
      <c r="A61" t="s">
        <v>60</v>
      </c>
      <c r="B61" t="s">
        <v>61</v>
      </c>
      <c r="C61">
        <v>116772</v>
      </c>
      <c r="D61">
        <v>33724</v>
      </c>
      <c r="E61">
        <v>2014</v>
      </c>
      <c r="F61" t="s">
        <v>12</v>
      </c>
      <c r="G61" t="s">
        <v>11</v>
      </c>
      <c r="H61" t="s">
        <v>13</v>
      </c>
      <c r="I61">
        <v>19298</v>
      </c>
    </row>
    <row r="62" spans="1:9" x14ac:dyDescent="0.25">
      <c r="A62" t="s">
        <v>60</v>
      </c>
      <c r="B62" t="s">
        <v>61</v>
      </c>
      <c r="C62">
        <v>116772</v>
      </c>
      <c r="D62">
        <v>37838</v>
      </c>
      <c r="E62">
        <v>2014</v>
      </c>
      <c r="F62" t="s">
        <v>12</v>
      </c>
      <c r="G62" t="s">
        <v>11</v>
      </c>
      <c r="H62" t="s">
        <v>13</v>
      </c>
      <c r="I62">
        <v>7166</v>
      </c>
    </row>
    <row r="63" spans="1:9" x14ac:dyDescent="0.25">
      <c r="A63" t="s">
        <v>60</v>
      </c>
      <c r="B63" t="s">
        <v>61</v>
      </c>
      <c r="C63">
        <v>116772</v>
      </c>
      <c r="D63">
        <v>35267</v>
      </c>
      <c r="E63">
        <v>2014</v>
      </c>
      <c r="F63" t="s">
        <v>12</v>
      </c>
      <c r="G63" t="s">
        <v>11</v>
      </c>
      <c r="H63" t="s">
        <v>13</v>
      </c>
      <c r="I63">
        <v>407</v>
      </c>
    </row>
    <row r="64" spans="1:9" x14ac:dyDescent="0.25">
      <c r="A64" t="s">
        <v>60</v>
      </c>
      <c r="B64" t="s">
        <v>61</v>
      </c>
      <c r="C64">
        <v>116772</v>
      </c>
      <c r="D64">
        <v>33723</v>
      </c>
      <c r="E64">
        <v>2014</v>
      </c>
      <c r="F64" t="s">
        <v>12</v>
      </c>
      <c r="G64" t="s">
        <v>11</v>
      </c>
      <c r="H64" t="s">
        <v>13</v>
      </c>
      <c r="I64">
        <v>6402</v>
      </c>
    </row>
    <row r="65" spans="1:9" x14ac:dyDescent="0.25">
      <c r="A65" t="s">
        <v>60</v>
      </c>
      <c r="B65" t="s">
        <v>61</v>
      </c>
      <c r="C65">
        <v>116772</v>
      </c>
      <c r="D65">
        <v>37448</v>
      </c>
      <c r="E65">
        <v>2014</v>
      </c>
      <c r="F65" t="s">
        <v>12</v>
      </c>
      <c r="G65" t="s">
        <v>11</v>
      </c>
      <c r="H65" t="s">
        <v>13</v>
      </c>
      <c r="I65">
        <v>34448</v>
      </c>
    </row>
    <row r="66" spans="1:9" x14ac:dyDescent="0.25">
      <c r="A66" t="s">
        <v>60</v>
      </c>
      <c r="B66" t="s">
        <v>61</v>
      </c>
      <c r="C66">
        <v>116772</v>
      </c>
      <c r="D66">
        <v>35337</v>
      </c>
      <c r="E66">
        <v>2014</v>
      </c>
      <c r="F66" t="s">
        <v>12</v>
      </c>
      <c r="G66" t="s">
        <v>11</v>
      </c>
      <c r="H66" t="s">
        <v>13</v>
      </c>
      <c r="I66">
        <v>5639.7</v>
      </c>
    </row>
    <row r="67" spans="1:9" x14ac:dyDescent="0.25">
      <c r="A67" t="s">
        <v>60</v>
      </c>
      <c r="B67" t="s">
        <v>61</v>
      </c>
      <c r="C67">
        <v>116772</v>
      </c>
      <c r="D67">
        <v>35265</v>
      </c>
      <c r="E67">
        <v>2014</v>
      </c>
      <c r="F67" t="s">
        <v>12</v>
      </c>
      <c r="G67" t="s">
        <v>11</v>
      </c>
      <c r="H67" t="s">
        <v>13</v>
      </c>
      <c r="I67">
        <v>2291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tabSelected="1" workbookViewId="0">
      <selection activeCell="Q6" sqref="Q6"/>
    </sheetView>
  </sheetViews>
  <sheetFormatPr defaultRowHeight="15" x14ac:dyDescent="0.25"/>
  <cols>
    <col min="6" max="6" width="17.42578125" bestFit="1" customWidth="1"/>
    <col min="11" max="11" width="14.7109375" bestFit="1" customWidth="1"/>
  </cols>
  <sheetData>
    <row r="1" spans="1:12" x14ac:dyDescent="0.25">
      <c r="A1" t="s">
        <v>1</v>
      </c>
      <c r="B1" t="s">
        <v>9</v>
      </c>
      <c r="C1" t="s">
        <v>2</v>
      </c>
      <c r="D1" t="s">
        <v>4</v>
      </c>
      <c r="E1" t="s">
        <v>3</v>
      </c>
      <c r="F1" t="s">
        <v>7</v>
      </c>
      <c r="G1" t="s">
        <v>5</v>
      </c>
      <c r="H1" t="s">
        <v>6</v>
      </c>
      <c r="I1" t="s">
        <v>8</v>
      </c>
      <c r="J1" t="s">
        <v>0</v>
      </c>
      <c r="K1" t="s">
        <v>58</v>
      </c>
      <c r="L1" t="s">
        <v>59</v>
      </c>
    </row>
    <row r="2" spans="1:12" x14ac:dyDescent="0.25">
      <c r="A2" t="s">
        <v>10</v>
      </c>
      <c r="B2" t="s">
        <v>21</v>
      </c>
      <c r="C2">
        <v>116772</v>
      </c>
      <c r="D2">
        <v>35337</v>
      </c>
      <c r="E2">
        <v>2010</v>
      </c>
      <c r="F2" t="s">
        <v>12</v>
      </c>
      <c r="G2" t="s">
        <v>11</v>
      </c>
      <c r="H2" t="s">
        <v>13</v>
      </c>
      <c r="I2" t="s">
        <v>16</v>
      </c>
      <c r="J2">
        <v>2277</v>
      </c>
      <c r="K2">
        <f>VLOOKUP($D:$D,'POINT_WEIGHT 2017'!$A:$C,3,FALSE)</f>
        <v>3</v>
      </c>
      <c r="L2">
        <f>J2*K2</f>
        <v>6831</v>
      </c>
    </row>
    <row r="3" spans="1:12" x14ac:dyDescent="0.25">
      <c r="A3" t="s">
        <v>10</v>
      </c>
      <c r="B3" t="s">
        <v>21</v>
      </c>
      <c r="C3">
        <v>116772</v>
      </c>
      <c r="D3">
        <v>35267</v>
      </c>
      <c r="E3">
        <v>2010</v>
      </c>
      <c r="F3" t="s">
        <v>12</v>
      </c>
      <c r="G3" t="s">
        <v>11</v>
      </c>
      <c r="H3" t="s">
        <v>13</v>
      </c>
      <c r="I3" t="s">
        <v>14</v>
      </c>
      <c r="J3">
        <v>3</v>
      </c>
      <c r="K3">
        <f>VLOOKUP($D:$D,'POINT_WEIGHT 2017'!$A:$C,3,FALSE)</f>
        <v>3</v>
      </c>
      <c r="L3">
        <f t="shared" ref="L3:L66" si="0">J3*K3</f>
        <v>9</v>
      </c>
    </row>
    <row r="4" spans="1:12" x14ac:dyDescent="0.25">
      <c r="A4" t="s">
        <v>10</v>
      </c>
      <c r="B4" t="s">
        <v>21</v>
      </c>
      <c r="C4">
        <v>116772</v>
      </c>
      <c r="D4">
        <v>33724</v>
      </c>
      <c r="E4">
        <v>2010</v>
      </c>
      <c r="F4" t="s">
        <v>12</v>
      </c>
      <c r="G4" t="s">
        <v>11</v>
      </c>
      <c r="H4" t="s">
        <v>13</v>
      </c>
      <c r="I4" t="s">
        <v>19</v>
      </c>
      <c r="J4">
        <v>0</v>
      </c>
      <c r="K4">
        <f>VLOOKUP($D:$D,'POINT_WEIGHT 2017'!$A:$C,3,FALSE)</f>
        <v>2</v>
      </c>
      <c r="L4">
        <f t="shared" si="0"/>
        <v>0</v>
      </c>
    </row>
    <row r="5" spans="1:12" x14ac:dyDescent="0.25">
      <c r="A5" t="s">
        <v>10</v>
      </c>
      <c r="B5" t="s">
        <v>21</v>
      </c>
      <c r="C5">
        <v>116772</v>
      </c>
      <c r="D5">
        <v>35337</v>
      </c>
      <c r="E5">
        <v>2010</v>
      </c>
      <c r="F5" t="s">
        <v>12</v>
      </c>
      <c r="G5" t="s">
        <v>11</v>
      </c>
      <c r="H5" t="s">
        <v>13</v>
      </c>
      <c r="I5" t="s">
        <v>14</v>
      </c>
      <c r="J5">
        <v>312</v>
      </c>
      <c r="K5">
        <f>VLOOKUP($D:$D,'POINT_WEIGHT 2017'!$A:$C,3,FALSE)</f>
        <v>3</v>
      </c>
      <c r="L5">
        <f t="shared" si="0"/>
        <v>936</v>
      </c>
    </row>
    <row r="6" spans="1:12" x14ac:dyDescent="0.25">
      <c r="A6" t="s">
        <v>10</v>
      </c>
      <c r="B6" t="s">
        <v>21</v>
      </c>
      <c r="C6">
        <v>116772</v>
      </c>
      <c r="D6">
        <v>33573</v>
      </c>
      <c r="E6">
        <v>2010</v>
      </c>
      <c r="F6" t="s">
        <v>12</v>
      </c>
      <c r="G6" t="s">
        <v>11</v>
      </c>
      <c r="H6" t="s">
        <v>13</v>
      </c>
      <c r="I6" t="s">
        <v>18</v>
      </c>
      <c r="J6">
        <v>0</v>
      </c>
      <c r="K6">
        <f>VLOOKUP($D:$D,'POINT_WEIGHT 2017'!$A:$C,3,FALSE)</f>
        <v>2</v>
      </c>
      <c r="L6">
        <f t="shared" si="0"/>
        <v>0</v>
      </c>
    </row>
    <row r="7" spans="1:12" x14ac:dyDescent="0.25">
      <c r="A7" t="s">
        <v>10</v>
      </c>
      <c r="B7" t="s">
        <v>21</v>
      </c>
      <c r="C7">
        <v>116772</v>
      </c>
      <c r="D7">
        <v>35265</v>
      </c>
      <c r="E7">
        <v>2010</v>
      </c>
      <c r="F7" t="s">
        <v>12</v>
      </c>
      <c r="G7" t="s">
        <v>11</v>
      </c>
      <c r="H7" t="s">
        <v>13</v>
      </c>
      <c r="I7" t="s">
        <v>14</v>
      </c>
      <c r="J7">
        <v>180</v>
      </c>
      <c r="K7">
        <f>VLOOKUP($D:$D,'POINT_WEIGHT 2017'!$A:$C,3,FALSE)</f>
        <v>3</v>
      </c>
      <c r="L7">
        <f t="shared" si="0"/>
        <v>540</v>
      </c>
    </row>
    <row r="8" spans="1:12" x14ac:dyDescent="0.25">
      <c r="A8" t="s">
        <v>10</v>
      </c>
      <c r="B8" t="s">
        <v>21</v>
      </c>
      <c r="C8">
        <v>116772</v>
      </c>
      <c r="D8">
        <v>33724</v>
      </c>
      <c r="E8">
        <v>2010</v>
      </c>
      <c r="F8" t="s">
        <v>12</v>
      </c>
      <c r="G8" t="s">
        <v>11</v>
      </c>
      <c r="H8" t="s">
        <v>13</v>
      </c>
      <c r="I8" t="s">
        <v>16</v>
      </c>
      <c r="J8">
        <v>4858</v>
      </c>
      <c r="K8">
        <f>VLOOKUP($D:$D,'POINT_WEIGHT 2017'!$A:$C,3,FALSE)</f>
        <v>2</v>
      </c>
      <c r="L8">
        <f t="shared" si="0"/>
        <v>9716</v>
      </c>
    </row>
    <row r="9" spans="1:12" x14ac:dyDescent="0.25">
      <c r="A9" t="s">
        <v>10</v>
      </c>
      <c r="B9" t="s">
        <v>21</v>
      </c>
      <c r="C9">
        <v>116772</v>
      </c>
      <c r="D9">
        <v>33723</v>
      </c>
      <c r="E9">
        <v>2010</v>
      </c>
      <c r="F9" t="s">
        <v>12</v>
      </c>
      <c r="G9" t="s">
        <v>11</v>
      </c>
      <c r="H9" t="s">
        <v>13</v>
      </c>
      <c r="I9" t="s">
        <v>18</v>
      </c>
      <c r="J9">
        <v>0</v>
      </c>
      <c r="K9">
        <f>VLOOKUP($D:$D,'POINT_WEIGHT 2017'!$A:$C,3,FALSE)</f>
        <v>2</v>
      </c>
      <c r="L9">
        <f t="shared" si="0"/>
        <v>0</v>
      </c>
    </row>
    <row r="10" spans="1:12" x14ac:dyDescent="0.25">
      <c r="A10" t="s">
        <v>10</v>
      </c>
      <c r="B10" t="s">
        <v>21</v>
      </c>
      <c r="C10">
        <v>116772</v>
      </c>
      <c r="D10">
        <v>37448</v>
      </c>
      <c r="E10">
        <v>2010</v>
      </c>
      <c r="F10" t="s">
        <v>12</v>
      </c>
      <c r="G10" t="s">
        <v>11</v>
      </c>
      <c r="H10" t="s">
        <v>13</v>
      </c>
      <c r="I10" t="s">
        <v>17</v>
      </c>
      <c r="J10">
        <v>0</v>
      </c>
      <c r="K10">
        <f>VLOOKUP($D:$D,'POINT_WEIGHT 2017'!$A:$C,3,FALSE)</f>
        <v>1</v>
      </c>
      <c r="L10">
        <f t="shared" si="0"/>
        <v>0</v>
      </c>
    </row>
    <row r="11" spans="1:12" x14ac:dyDescent="0.25">
      <c r="A11" t="s">
        <v>10</v>
      </c>
      <c r="B11" t="s">
        <v>21</v>
      </c>
      <c r="C11">
        <v>116772</v>
      </c>
      <c r="D11">
        <v>33594</v>
      </c>
      <c r="E11">
        <v>2010</v>
      </c>
      <c r="F11" t="s">
        <v>12</v>
      </c>
      <c r="G11" t="s">
        <v>11</v>
      </c>
      <c r="H11" t="s">
        <v>13</v>
      </c>
      <c r="I11" t="s">
        <v>18</v>
      </c>
      <c r="J11">
        <v>0</v>
      </c>
      <c r="K11">
        <f>VLOOKUP($D:$D,'POINT_WEIGHT 2017'!$A:$C,3,FALSE)</f>
        <v>2</v>
      </c>
      <c r="L11">
        <f t="shared" si="0"/>
        <v>0</v>
      </c>
    </row>
    <row r="12" spans="1:12" x14ac:dyDescent="0.25">
      <c r="A12" t="s">
        <v>10</v>
      </c>
      <c r="B12" t="s">
        <v>21</v>
      </c>
      <c r="C12">
        <v>116772</v>
      </c>
      <c r="D12">
        <v>34702</v>
      </c>
      <c r="E12">
        <v>2010</v>
      </c>
      <c r="F12" t="s">
        <v>12</v>
      </c>
      <c r="G12" t="s">
        <v>11</v>
      </c>
      <c r="H12" t="s">
        <v>13</v>
      </c>
      <c r="I12" t="s">
        <v>19</v>
      </c>
      <c r="J12">
        <v>0</v>
      </c>
      <c r="K12">
        <f>VLOOKUP($D:$D,'POINT_WEIGHT 2017'!$A:$C,3,FALSE)</f>
        <v>3</v>
      </c>
      <c r="L12">
        <f t="shared" si="0"/>
        <v>0</v>
      </c>
    </row>
    <row r="13" spans="1:12" x14ac:dyDescent="0.25">
      <c r="A13" t="s">
        <v>10</v>
      </c>
      <c r="B13" t="s">
        <v>21</v>
      </c>
      <c r="C13">
        <v>116772</v>
      </c>
      <c r="D13">
        <v>33573</v>
      </c>
      <c r="E13">
        <v>2010</v>
      </c>
      <c r="F13" t="s">
        <v>12</v>
      </c>
      <c r="G13" t="s">
        <v>11</v>
      </c>
      <c r="H13" t="s">
        <v>13</v>
      </c>
      <c r="I13" t="s">
        <v>14</v>
      </c>
      <c r="J13">
        <v>0</v>
      </c>
      <c r="K13">
        <f>VLOOKUP($D:$D,'POINT_WEIGHT 2017'!$A:$C,3,FALSE)</f>
        <v>2</v>
      </c>
      <c r="L13">
        <f t="shared" si="0"/>
        <v>0</v>
      </c>
    </row>
    <row r="14" spans="1:12" x14ac:dyDescent="0.25">
      <c r="A14" t="s">
        <v>10</v>
      </c>
      <c r="B14" t="s">
        <v>21</v>
      </c>
      <c r="C14">
        <v>116772</v>
      </c>
      <c r="D14">
        <v>35337</v>
      </c>
      <c r="E14">
        <v>2010</v>
      </c>
      <c r="F14" t="s">
        <v>12</v>
      </c>
      <c r="G14" t="s">
        <v>11</v>
      </c>
      <c r="H14" t="s">
        <v>13</v>
      </c>
      <c r="I14" t="s">
        <v>19</v>
      </c>
      <c r="J14">
        <v>0</v>
      </c>
      <c r="K14">
        <f>VLOOKUP($D:$D,'POINT_WEIGHT 2017'!$A:$C,3,FALSE)</f>
        <v>3</v>
      </c>
      <c r="L14">
        <f t="shared" si="0"/>
        <v>0</v>
      </c>
    </row>
    <row r="15" spans="1:12" x14ac:dyDescent="0.25">
      <c r="A15" t="s">
        <v>10</v>
      </c>
      <c r="B15" t="s">
        <v>21</v>
      </c>
      <c r="C15">
        <v>116772</v>
      </c>
      <c r="D15">
        <v>33594</v>
      </c>
      <c r="E15">
        <v>2010</v>
      </c>
      <c r="F15" t="s">
        <v>12</v>
      </c>
      <c r="G15" t="s">
        <v>11</v>
      </c>
      <c r="H15" t="s">
        <v>13</v>
      </c>
      <c r="I15" t="s">
        <v>17</v>
      </c>
      <c r="J15">
        <v>0</v>
      </c>
      <c r="K15">
        <f>VLOOKUP($D:$D,'POINT_WEIGHT 2017'!$A:$C,3,FALSE)</f>
        <v>2</v>
      </c>
      <c r="L15">
        <f t="shared" si="0"/>
        <v>0</v>
      </c>
    </row>
    <row r="16" spans="1:12" x14ac:dyDescent="0.25">
      <c r="A16" t="s">
        <v>10</v>
      </c>
      <c r="B16" t="s">
        <v>21</v>
      </c>
      <c r="C16">
        <v>116772</v>
      </c>
      <c r="D16">
        <v>34702</v>
      </c>
      <c r="E16">
        <v>2010</v>
      </c>
      <c r="F16" t="s">
        <v>12</v>
      </c>
      <c r="G16" t="s">
        <v>11</v>
      </c>
      <c r="H16" t="s">
        <v>13</v>
      </c>
      <c r="I16" t="s">
        <v>18</v>
      </c>
      <c r="J16">
        <v>0</v>
      </c>
      <c r="K16">
        <f>VLOOKUP($D:$D,'POINT_WEIGHT 2017'!$A:$C,3,FALSE)</f>
        <v>3</v>
      </c>
      <c r="L16">
        <f t="shared" si="0"/>
        <v>0</v>
      </c>
    </row>
    <row r="17" spans="1:12" x14ac:dyDescent="0.25">
      <c r="A17" t="s">
        <v>10</v>
      </c>
      <c r="B17" t="s">
        <v>21</v>
      </c>
      <c r="C17">
        <v>116772</v>
      </c>
      <c r="D17">
        <v>35265</v>
      </c>
      <c r="E17">
        <v>2010</v>
      </c>
      <c r="F17" t="s">
        <v>12</v>
      </c>
      <c r="G17" t="s">
        <v>11</v>
      </c>
      <c r="H17" t="s">
        <v>13</v>
      </c>
      <c r="I17" t="s">
        <v>17</v>
      </c>
      <c r="J17">
        <v>0</v>
      </c>
      <c r="K17">
        <f>VLOOKUP($D:$D,'POINT_WEIGHT 2017'!$A:$C,3,FALSE)</f>
        <v>3</v>
      </c>
      <c r="L17">
        <f t="shared" si="0"/>
        <v>0</v>
      </c>
    </row>
    <row r="18" spans="1:12" x14ac:dyDescent="0.25">
      <c r="A18" t="s">
        <v>10</v>
      </c>
      <c r="B18" t="s">
        <v>21</v>
      </c>
      <c r="C18">
        <v>116772</v>
      </c>
      <c r="D18">
        <v>37448</v>
      </c>
      <c r="E18">
        <v>2010</v>
      </c>
      <c r="F18" t="s">
        <v>12</v>
      </c>
      <c r="G18" t="s">
        <v>11</v>
      </c>
      <c r="H18" t="s">
        <v>13</v>
      </c>
      <c r="I18" t="s">
        <v>14</v>
      </c>
      <c r="J18">
        <v>1752.5</v>
      </c>
      <c r="K18">
        <f>VLOOKUP($D:$D,'POINT_WEIGHT 2017'!$A:$C,3,FALSE)</f>
        <v>1</v>
      </c>
      <c r="L18">
        <f t="shared" si="0"/>
        <v>1752.5</v>
      </c>
    </row>
    <row r="19" spans="1:12" x14ac:dyDescent="0.25">
      <c r="A19" t="s">
        <v>10</v>
      </c>
      <c r="B19" t="s">
        <v>21</v>
      </c>
      <c r="C19">
        <v>116772</v>
      </c>
      <c r="D19">
        <v>35265</v>
      </c>
      <c r="E19">
        <v>2010</v>
      </c>
      <c r="F19" t="s">
        <v>12</v>
      </c>
      <c r="G19" t="s">
        <v>11</v>
      </c>
      <c r="H19" t="s">
        <v>13</v>
      </c>
      <c r="I19" t="s">
        <v>18</v>
      </c>
      <c r="J19">
        <v>0</v>
      </c>
      <c r="K19">
        <f>VLOOKUP($D:$D,'POINT_WEIGHT 2017'!$A:$C,3,FALSE)</f>
        <v>3</v>
      </c>
      <c r="L19">
        <f t="shared" si="0"/>
        <v>0</v>
      </c>
    </row>
    <row r="20" spans="1:12" x14ac:dyDescent="0.25">
      <c r="A20" t="s">
        <v>10</v>
      </c>
      <c r="B20" t="s">
        <v>22</v>
      </c>
      <c r="C20">
        <v>116772</v>
      </c>
      <c r="D20">
        <v>35267</v>
      </c>
      <c r="E20">
        <v>2010</v>
      </c>
      <c r="F20" t="s">
        <v>12</v>
      </c>
      <c r="G20" t="s">
        <v>11</v>
      </c>
      <c r="H20" t="s">
        <v>20</v>
      </c>
      <c r="I20" t="s">
        <v>14</v>
      </c>
      <c r="J20">
        <v>0</v>
      </c>
      <c r="K20">
        <f>VLOOKUP($D:$D,'POINT_WEIGHT 2017'!$A:$C,3,FALSE)</f>
        <v>3</v>
      </c>
      <c r="L20">
        <f t="shared" si="0"/>
        <v>0</v>
      </c>
    </row>
    <row r="21" spans="1:12" x14ac:dyDescent="0.25">
      <c r="A21" t="s">
        <v>10</v>
      </c>
      <c r="B21" t="s">
        <v>22</v>
      </c>
      <c r="C21">
        <v>116772</v>
      </c>
      <c r="D21">
        <v>35337</v>
      </c>
      <c r="E21">
        <v>2010</v>
      </c>
      <c r="F21" t="s">
        <v>12</v>
      </c>
      <c r="G21" t="s">
        <v>11</v>
      </c>
      <c r="H21" t="s">
        <v>20</v>
      </c>
      <c r="I21" t="s">
        <v>17</v>
      </c>
      <c r="J21">
        <v>0</v>
      </c>
      <c r="K21">
        <f>VLOOKUP($D:$D,'POINT_WEIGHT 2017'!$A:$C,3,FALSE)</f>
        <v>3</v>
      </c>
      <c r="L21">
        <f t="shared" si="0"/>
        <v>0</v>
      </c>
    </row>
    <row r="22" spans="1:12" x14ac:dyDescent="0.25">
      <c r="A22" t="s">
        <v>10</v>
      </c>
      <c r="B22" t="s">
        <v>22</v>
      </c>
      <c r="C22">
        <v>116772</v>
      </c>
      <c r="D22">
        <v>35337</v>
      </c>
      <c r="E22">
        <v>2010</v>
      </c>
      <c r="F22" t="s">
        <v>12</v>
      </c>
      <c r="G22" t="s">
        <v>11</v>
      </c>
      <c r="H22" t="s">
        <v>20</v>
      </c>
      <c r="I22" t="s">
        <v>16</v>
      </c>
      <c r="J22">
        <v>355</v>
      </c>
      <c r="K22">
        <f>VLOOKUP($D:$D,'POINT_WEIGHT 2017'!$A:$C,3,FALSE)</f>
        <v>3</v>
      </c>
      <c r="L22">
        <f t="shared" si="0"/>
        <v>1065</v>
      </c>
    </row>
    <row r="23" spans="1:12" x14ac:dyDescent="0.25">
      <c r="A23" t="s">
        <v>10</v>
      </c>
      <c r="B23" t="s">
        <v>22</v>
      </c>
      <c r="C23">
        <v>116772</v>
      </c>
      <c r="D23">
        <v>35267</v>
      </c>
      <c r="E23">
        <v>2010</v>
      </c>
      <c r="F23" t="s">
        <v>12</v>
      </c>
      <c r="G23" t="s">
        <v>11</v>
      </c>
      <c r="H23" t="s">
        <v>20</v>
      </c>
      <c r="I23" t="s">
        <v>18</v>
      </c>
      <c r="J23">
        <v>0</v>
      </c>
      <c r="K23">
        <f>VLOOKUP($D:$D,'POINT_WEIGHT 2017'!$A:$C,3,FALSE)</f>
        <v>3</v>
      </c>
      <c r="L23">
        <f t="shared" si="0"/>
        <v>0</v>
      </c>
    </row>
    <row r="24" spans="1:12" x14ac:dyDescent="0.25">
      <c r="A24" t="s">
        <v>10</v>
      </c>
      <c r="B24" t="s">
        <v>22</v>
      </c>
      <c r="C24">
        <v>116772</v>
      </c>
      <c r="D24">
        <v>35267</v>
      </c>
      <c r="E24">
        <v>2010</v>
      </c>
      <c r="F24" t="s">
        <v>12</v>
      </c>
      <c r="G24" t="s">
        <v>11</v>
      </c>
      <c r="H24" t="s">
        <v>20</v>
      </c>
      <c r="I24" t="s">
        <v>19</v>
      </c>
      <c r="J24">
        <v>0</v>
      </c>
      <c r="K24">
        <f>VLOOKUP($D:$D,'POINT_WEIGHT 2017'!$A:$C,3,FALSE)</f>
        <v>3</v>
      </c>
      <c r="L24">
        <f t="shared" si="0"/>
        <v>0</v>
      </c>
    </row>
    <row r="25" spans="1:12" x14ac:dyDescent="0.25">
      <c r="A25" t="s">
        <v>10</v>
      </c>
      <c r="B25" t="s">
        <v>22</v>
      </c>
      <c r="C25">
        <v>116772</v>
      </c>
      <c r="D25">
        <v>35267</v>
      </c>
      <c r="E25">
        <v>2010</v>
      </c>
      <c r="F25" t="s">
        <v>12</v>
      </c>
      <c r="G25" t="s">
        <v>11</v>
      </c>
      <c r="H25" t="s">
        <v>20</v>
      </c>
      <c r="I25" t="s">
        <v>17</v>
      </c>
      <c r="J25">
        <v>0</v>
      </c>
      <c r="K25">
        <f>VLOOKUP($D:$D,'POINT_WEIGHT 2017'!$A:$C,3,FALSE)</f>
        <v>3</v>
      </c>
      <c r="L25">
        <f t="shared" si="0"/>
        <v>0</v>
      </c>
    </row>
    <row r="26" spans="1:12" x14ac:dyDescent="0.25">
      <c r="A26" t="s">
        <v>10</v>
      </c>
      <c r="B26" t="s">
        <v>22</v>
      </c>
      <c r="C26">
        <v>116772</v>
      </c>
      <c r="D26">
        <v>35337</v>
      </c>
      <c r="E26">
        <v>2010</v>
      </c>
      <c r="F26" t="s">
        <v>12</v>
      </c>
      <c r="G26" t="s">
        <v>11</v>
      </c>
      <c r="H26" t="s">
        <v>20</v>
      </c>
      <c r="I26" t="s">
        <v>18</v>
      </c>
      <c r="J26">
        <v>0</v>
      </c>
      <c r="K26">
        <f>VLOOKUP($D:$D,'POINT_WEIGHT 2017'!$A:$C,3,FALSE)</f>
        <v>3</v>
      </c>
      <c r="L26">
        <f t="shared" si="0"/>
        <v>0</v>
      </c>
    </row>
    <row r="27" spans="1:12" x14ac:dyDescent="0.25">
      <c r="A27" t="s">
        <v>10</v>
      </c>
      <c r="B27" t="s">
        <v>22</v>
      </c>
      <c r="C27">
        <v>116772</v>
      </c>
      <c r="D27">
        <v>35337</v>
      </c>
      <c r="E27">
        <v>2010</v>
      </c>
      <c r="F27" t="s">
        <v>12</v>
      </c>
      <c r="G27" t="s">
        <v>11</v>
      </c>
      <c r="H27" t="s">
        <v>20</v>
      </c>
      <c r="I27" t="s">
        <v>14</v>
      </c>
      <c r="J27">
        <v>0</v>
      </c>
      <c r="K27">
        <f>VLOOKUP($D:$D,'POINT_WEIGHT 2017'!$A:$C,3,FALSE)</f>
        <v>3</v>
      </c>
      <c r="L27">
        <f t="shared" si="0"/>
        <v>0</v>
      </c>
    </row>
    <row r="28" spans="1:12" x14ac:dyDescent="0.25">
      <c r="A28" t="s">
        <v>10</v>
      </c>
      <c r="B28" t="s">
        <v>22</v>
      </c>
      <c r="C28">
        <v>116772</v>
      </c>
      <c r="D28">
        <v>35337</v>
      </c>
      <c r="E28">
        <v>2010</v>
      </c>
      <c r="F28" t="s">
        <v>12</v>
      </c>
      <c r="G28" t="s">
        <v>11</v>
      </c>
      <c r="H28" t="s">
        <v>20</v>
      </c>
      <c r="I28" t="s">
        <v>19</v>
      </c>
      <c r="J28">
        <v>0</v>
      </c>
      <c r="K28">
        <f>VLOOKUP($D:$D,'POINT_WEIGHT 2017'!$A:$C,3,FALSE)</f>
        <v>3</v>
      </c>
      <c r="L28">
        <f t="shared" si="0"/>
        <v>0</v>
      </c>
    </row>
    <row r="29" spans="1:12" x14ac:dyDescent="0.25">
      <c r="A29" t="s">
        <v>10</v>
      </c>
      <c r="B29" t="s">
        <v>22</v>
      </c>
      <c r="C29">
        <v>116772</v>
      </c>
      <c r="D29">
        <v>35267</v>
      </c>
      <c r="E29">
        <v>2010</v>
      </c>
      <c r="F29" t="s">
        <v>12</v>
      </c>
      <c r="G29" t="s">
        <v>11</v>
      </c>
      <c r="H29" t="s">
        <v>20</v>
      </c>
      <c r="I29" t="s">
        <v>16</v>
      </c>
      <c r="J29">
        <v>751.9</v>
      </c>
      <c r="K29">
        <f>VLOOKUP($D:$D,'POINT_WEIGHT 2017'!$A:$C,3,FALSE)</f>
        <v>3</v>
      </c>
      <c r="L29">
        <f t="shared" si="0"/>
        <v>2255.6999999999998</v>
      </c>
    </row>
    <row r="30" spans="1:12" x14ac:dyDescent="0.25">
      <c r="A30" t="s">
        <v>10</v>
      </c>
      <c r="B30" t="s">
        <v>22</v>
      </c>
      <c r="C30">
        <v>116772</v>
      </c>
      <c r="D30">
        <v>35267</v>
      </c>
      <c r="E30">
        <v>2010</v>
      </c>
      <c r="F30" t="s">
        <v>12</v>
      </c>
      <c r="G30" t="s">
        <v>11</v>
      </c>
      <c r="H30" t="s">
        <v>13</v>
      </c>
      <c r="I30" t="s">
        <v>19</v>
      </c>
      <c r="J30">
        <v>0</v>
      </c>
      <c r="K30">
        <f>VLOOKUP($D:$D,'POINT_WEIGHT 2017'!$A:$C,3,FALSE)</f>
        <v>3</v>
      </c>
      <c r="L30">
        <f t="shared" si="0"/>
        <v>0</v>
      </c>
    </row>
    <row r="31" spans="1:12" x14ac:dyDescent="0.25">
      <c r="A31" t="s">
        <v>10</v>
      </c>
      <c r="B31" t="s">
        <v>22</v>
      </c>
      <c r="C31">
        <v>116772</v>
      </c>
      <c r="D31">
        <v>35265</v>
      </c>
      <c r="E31">
        <v>2010</v>
      </c>
      <c r="F31" t="s">
        <v>12</v>
      </c>
      <c r="G31" t="s">
        <v>11</v>
      </c>
      <c r="H31" t="s">
        <v>13</v>
      </c>
      <c r="I31" t="s">
        <v>16</v>
      </c>
      <c r="J31">
        <v>720</v>
      </c>
      <c r="K31">
        <f>VLOOKUP($D:$D,'POINT_WEIGHT 2017'!$A:$C,3,FALSE)</f>
        <v>3</v>
      </c>
      <c r="L31">
        <f t="shared" si="0"/>
        <v>2160</v>
      </c>
    </row>
    <row r="32" spans="1:12" x14ac:dyDescent="0.25">
      <c r="A32" t="s">
        <v>10</v>
      </c>
      <c r="B32" t="s">
        <v>22</v>
      </c>
      <c r="C32">
        <v>116772</v>
      </c>
      <c r="D32">
        <v>35337</v>
      </c>
      <c r="E32">
        <v>2010</v>
      </c>
      <c r="F32" t="s">
        <v>12</v>
      </c>
      <c r="G32" t="s">
        <v>11</v>
      </c>
      <c r="H32" t="s">
        <v>13</v>
      </c>
      <c r="I32" t="s">
        <v>18</v>
      </c>
      <c r="J32">
        <v>0</v>
      </c>
      <c r="K32">
        <f>VLOOKUP($D:$D,'POINT_WEIGHT 2017'!$A:$C,3,FALSE)</f>
        <v>3</v>
      </c>
      <c r="L32">
        <f t="shared" si="0"/>
        <v>0</v>
      </c>
    </row>
    <row r="33" spans="1:12" x14ac:dyDescent="0.25">
      <c r="A33" t="s">
        <v>10</v>
      </c>
      <c r="B33" t="s">
        <v>22</v>
      </c>
      <c r="C33">
        <v>116772</v>
      </c>
      <c r="D33">
        <v>35265</v>
      </c>
      <c r="E33">
        <v>2010</v>
      </c>
      <c r="F33" t="s">
        <v>12</v>
      </c>
      <c r="G33" t="s">
        <v>11</v>
      </c>
      <c r="H33" t="s">
        <v>13</v>
      </c>
      <c r="I33" t="s">
        <v>17</v>
      </c>
      <c r="J33">
        <v>30</v>
      </c>
      <c r="K33">
        <f>VLOOKUP($D:$D,'POINT_WEIGHT 2017'!$A:$C,3,FALSE)</f>
        <v>3</v>
      </c>
      <c r="L33">
        <f t="shared" si="0"/>
        <v>90</v>
      </c>
    </row>
    <row r="34" spans="1:12" x14ac:dyDescent="0.25">
      <c r="A34" t="s">
        <v>10</v>
      </c>
      <c r="B34" t="s">
        <v>22</v>
      </c>
      <c r="C34">
        <v>116772</v>
      </c>
      <c r="D34">
        <v>35337</v>
      </c>
      <c r="E34">
        <v>2010</v>
      </c>
      <c r="F34" t="s">
        <v>12</v>
      </c>
      <c r="G34" t="s">
        <v>11</v>
      </c>
      <c r="H34" t="s">
        <v>13</v>
      </c>
      <c r="I34" t="s">
        <v>19</v>
      </c>
      <c r="J34">
        <v>0</v>
      </c>
      <c r="K34">
        <f>VLOOKUP($D:$D,'POINT_WEIGHT 2017'!$A:$C,3,FALSE)</f>
        <v>3</v>
      </c>
      <c r="L34">
        <f t="shared" si="0"/>
        <v>0</v>
      </c>
    </row>
    <row r="35" spans="1:12" x14ac:dyDescent="0.25">
      <c r="A35" t="s">
        <v>10</v>
      </c>
      <c r="B35" t="s">
        <v>22</v>
      </c>
      <c r="C35">
        <v>116772</v>
      </c>
      <c r="D35">
        <v>35267</v>
      </c>
      <c r="E35">
        <v>2010</v>
      </c>
      <c r="F35" t="s">
        <v>12</v>
      </c>
      <c r="G35" t="s">
        <v>11</v>
      </c>
      <c r="H35" t="s">
        <v>13</v>
      </c>
      <c r="I35" t="s">
        <v>16</v>
      </c>
      <c r="J35">
        <v>240</v>
      </c>
      <c r="K35">
        <f>VLOOKUP($D:$D,'POINT_WEIGHT 2017'!$A:$C,3,FALSE)</f>
        <v>3</v>
      </c>
      <c r="L35">
        <f t="shared" si="0"/>
        <v>720</v>
      </c>
    </row>
    <row r="36" spans="1:12" x14ac:dyDescent="0.25">
      <c r="A36" t="s">
        <v>10</v>
      </c>
      <c r="B36" t="s">
        <v>22</v>
      </c>
      <c r="C36">
        <v>116772</v>
      </c>
      <c r="D36">
        <v>35337</v>
      </c>
      <c r="E36">
        <v>2010</v>
      </c>
      <c r="F36" t="s">
        <v>12</v>
      </c>
      <c r="G36" t="s">
        <v>11</v>
      </c>
      <c r="H36" t="s">
        <v>13</v>
      </c>
      <c r="I36" t="s">
        <v>14</v>
      </c>
      <c r="J36">
        <v>75</v>
      </c>
      <c r="K36">
        <f>VLOOKUP($D:$D,'POINT_WEIGHT 2017'!$A:$C,3,FALSE)</f>
        <v>3</v>
      </c>
      <c r="L36">
        <f t="shared" si="0"/>
        <v>225</v>
      </c>
    </row>
    <row r="37" spans="1:12" x14ac:dyDescent="0.25">
      <c r="A37" t="s">
        <v>10</v>
      </c>
      <c r="B37" t="s">
        <v>22</v>
      </c>
      <c r="C37">
        <v>116772</v>
      </c>
      <c r="D37">
        <v>35337</v>
      </c>
      <c r="E37">
        <v>2010</v>
      </c>
      <c r="F37" t="s">
        <v>12</v>
      </c>
      <c r="G37" t="s">
        <v>11</v>
      </c>
      <c r="H37" t="s">
        <v>13</v>
      </c>
      <c r="I37" t="s">
        <v>17</v>
      </c>
      <c r="J37">
        <v>0</v>
      </c>
      <c r="K37">
        <f>VLOOKUP($D:$D,'POINT_WEIGHT 2017'!$A:$C,3,FALSE)</f>
        <v>3</v>
      </c>
      <c r="L37">
        <f t="shared" si="0"/>
        <v>0</v>
      </c>
    </row>
    <row r="38" spans="1:12" x14ac:dyDescent="0.25">
      <c r="A38" t="s">
        <v>10</v>
      </c>
      <c r="B38" t="s">
        <v>22</v>
      </c>
      <c r="C38">
        <v>116772</v>
      </c>
      <c r="D38">
        <v>35267</v>
      </c>
      <c r="E38">
        <v>2010</v>
      </c>
      <c r="F38" t="s">
        <v>12</v>
      </c>
      <c r="G38" t="s">
        <v>11</v>
      </c>
      <c r="H38" t="s">
        <v>13</v>
      </c>
      <c r="I38" t="s">
        <v>14</v>
      </c>
      <c r="J38">
        <v>30</v>
      </c>
      <c r="K38">
        <f>VLOOKUP($D:$D,'POINT_WEIGHT 2017'!$A:$C,3,FALSE)</f>
        <v>3</v>
      </c>
      <c r="L38">
        <f t="shared" si="0"/>
        <v>90</v>
      </c>
    </row>
    <row r="39" spans="1:12" x14ac:dyDescent="0.25">
      <c r="A39" t="s">
        <v>10</v>
      </c>
      <c r="B39" t="s">
        <v>22</v>
      </c>
      <c r="C39">
        <v>116772</v>
      </c>
      <c r="D39">
        <v>35265</v>
      </c>
      <c r="E39">
        <v>2010</v>
      </c>
      <c r="F39" t="s">
        <v>12</v>
      </c>
      <c r="G39" t="s">
        <v>11</v>
      </c>
      <c r="H39" t="s">
        <v>13</v>
      </c>
      <c r="I39" t="s">
        <v>19</v>
      </c>
      <c r="J39">
        <v>0</v>
      </c>
      <c r="K39">
        <f>VLOOKUP($D:$D,'POINT_WEIGHT 2017'!$A:$C,3,FALSE)</f>
        <v>3</v>
      </c>
      <c r="L39">
        <f t="shared" si="0"/>
        <v>0</v>
      </c>
    </row>
    <row r="40" spans="1:12" x14ac:dyDescent="0.25">
      <c r="A40" t="s">
        <v>10</v>
      </c>
      <c r="B40" t="s">
        <v>22</v>
      </c>
      <c r="C40">
        <v>116772</v>
      </c>
      <c r="D40">
        <v>35265</v>
      </c>
      <c r="E40">
        <v>2010</v>
      </c>
      <c r="F40" t="s">
        <v>12</v>
      </c>
      <c r="G40" t="s">
        <v>11</v>
      </c>
      <c r="H40" t="s">
        <v>13</v>
      </c>
      <c r="I40" t="s">
        <v>18</v>
      </c>
      <c r="J40">
        <v>0</v>
      </c>
      <c r="K40">
        <f>VLOOKUP($D:$D,'POINT_WEIGHT 2017'!$A:$C,3,FALSE)</f>
        <v>3</v>
      </c>
      <c r="L40">
        <f t="shared" si="0"/>
        <v>0</v>
      </c>
    </row>
    <row r="41" spans="1:12" x14ac:dyDescent="0.25">
      <c r="A41" t="s">
        <v>10</v>
      </c>
      <c r="B41" t="s">
        <v>22</v>
      </c>
      <c r="C41">
        <v>116772</v>
      </c>
      <c r="D41">
        <v>35337</v>
      </c>
      <c r="E41">
        <v>2010</v>
      </c>
      <c r="F41" t="s">
        <v>12</v>
      </c>
      <c r="G41" t="s">
        <v>11</v>
      </c>
      <c r="H41" t="s">
        <v>13</v>
      </c>
      <c r="I41" t="s">
        <v>16</v>
      </c>
      <c r="J41">
        <v>990</v>
      </c>
      <c r="K41">
        <f>VLOOKUP($D:$D,'POINT_WEIGHT 2017'!$A:$C,3,FALSE)</f>
        <v>3</v>
      </c>
      <c r="L41">
        <f t="shared" si="0"/>
        <v>2970</v>
      </c>
    </row>
    <row r="42" spans="1:12" x14ac:dyDescent="0.25">
      <c r="A42" t="s">
        <v>10</v>
      </c>
      <c r="B42" t="s">
        <v>22</v>
      </c>
      <c r="C42">
        <v>116772</v>
      </c>
      <c r="D42">
        <v>35267</v>
      </c>
      <c r="E42">
        <v>2010</v>
      </c>
      <c r="F42" t="s">
        <v>12</v>
      </c>
      <c r="G42" t="s">
        <v>11</v>
      </c>
      <c r="H42" t="s">
        <v>13</v>
      </c>
      <c r="I42" t="s">
        <v>17</v>
      </c>
      <c r="J42">
        <v>0</v>
      </c>
      <c r="K42">
        <f>VLOOKUP($D:$D,'POINT_WEIGHT 2017'!$A:$C,3,FALSE)</f>
        <v>3</v>
      </c>
      <c r="L42">
        <f t="shared" si="0"/>
        <v>0</v>
      </c>
    </row>
    <row r="43" spans="1:12" x14ac:dyDescent="0.25">
      <c r="A43" t="s">
        <v>10</v>
      </c>
      <c r="B43" t="s">
        <v>22</v>
      </c>
      <c r="C43">
        <v>116772</v>
      </c>
      <c r="D43">
        <v>35267</v>
      </c>
      <c r="E43">
        <v>2010</v>
      </c>
      <c r="F43" t="s">
        <v>12</v>
      </c>
      <c r="G43" t="s">
        <v>11</v>
      </c>
      <c r="H43" t="s">
        <v>13</v>
      </c>
      <c r="I43" t="s">
        <v>18</v>
      </c>
      <c r="J43">
        <v>0</v>
      </c>
      <c r="K43">
        <f>VLOOKUP($D:$D,'POINT_WEIGHT 2017'!$A:$C,3,FALSE)</f>
        <v>3</v>
      </c>
      <c r="L43">
        <f t="shared" si="0"/>
        <v>0</v>
      </c>
    </row>
    <row r="44" spans="1:12" x14ac:dyDescent="0.25">
      <c r="A44" t="s">
        <v>10</v>
      </c>
      <c r="B44" t="s">
        <v>22</v>
      </c>
      <c r="C44">
        <v>116772</v>
      </c>
      <c r="D44">
        <v>35265</v>
      </c>
      <c r="E44">
        <v>2010</v>
      </c>
      <c r="F44" t="s">
        <v>12</v>
      </c>
      <c r="G44" t="s">
        <v>11</v>
      </c>
      <c r="H44" t="s">
        <v>13</v>
      </c>
      <c r="I44" t="s">
        <v>14</v>
      </c>
      <c r="J44">
        <v>60</v>
      </c>
      <c r="K44">
        <f>VLOOKUP($D:$D,'POINT_WEIGHT 2017'!$A:$C,3,FALSE)</f>
        <v>3</v>
      </c>
      <c r="L44">
        <f t="shared" si="0"/>
        <v>180</v>
      </c>
    </row>
    <row r="45" spans="1:12" x14ac:dyDescent="0.25">
      <c r="A45" t="s">
        <v>10</v>
      </c>
      <c r="B45" t="s">
        <v>23</v>
      </c>
      <c r="C45">
        <v>116772</v>
      </c>
      <c r="D45" t="s">
        <v>12</v>
      </c>
      <c r="E45">
        <v>2010</v>
      </c>
      <c r="F45" t="s">
        <v>12</v>
      </c>
      <c r="G45" t="s">
        <v>11</v>
      </c>
      <c r="H45" t="s">
        <v>20</v>
      </c>
      <c r="I45" t="s">
        <v>12</v>
      </c>
      <c r="J45">
        <v>13</v>
      </c>
      <c r="K45">
        <v>0</v>
      </c>
      <c r="L45">
        <f t="shared" si="0"/>
        <v>0</v>
      </c>
    </row>
    <row r="46" spans="1:12" x14ac:dyDescent="0.25">
      <c r="A46" t="s">
        <v>10</v>
      </c>
      <c r="B46" t="s">
        <v>23</v>
      </c>
      <c r="C46">
        <v>116772</v>
      </c>
      <c r="D46" t="s">
        <v>12</v>
      </c>
      <c r="E46">
        <v>2010</v>
      </c>
      <c r="F46" t="s">
        <v>12</v>
      </c>
      <c r="G46" t="s">
        <v>11</v>
      </c>
      <c r="H46" t="s">
        <v>13</v>
      </c>
      <c r="I46" t="s">
        <v>12</v>
      </c>
      <c r="J46">
        <v>224</v>
      </c>
      <c r="K46">
        <v>0</v>
      </c>
      <c r="L46">
        <f t="shared" si="0"/>
        <v>0</v>
      </c>
    </row>
    <row r="47" spans="1:12" x14ac:dyDescent="0.25">
      <c r="A47" t="s">
        <v>10</v>
      </c>
      <c r="B47" t="s">
        <v>15</v>
      </c>
      <c r="C47">
        <v>116772</v>
      </c>
      <c r="D47">
        <v>33723</v>
      </c>
      <c r="E47">
        <v>2010</v>
      </c>
      <c r="F47" t="s">
        <v>12</v>
      </c>
      <c r="G47" t="s">
        <v>11</v>
      </c>
      <c r="H47" t="s">
        <v>20</v>
      </c>
      <c r="I47" t="s">
        <v>16</v>
      </c>
      <c r="J47">
        <v>0</v>
      </c>
      <c r="K47">
        <f>VLOOKUP($D:$D,'POINT_WEIGHT 2017'!$A:$C,3,FALSE)</f>
        <v>2</v>
      </c>
      <c r="L47">
        <f t="shared" si="0"/>
        <v>0</v>
      </c>
    </row>
    <row r="48" spans="1:12" x14ac:dyDescent="0.25">
      <c r="A48" t="s">
        <v>10</v>
      </c>
      <c r="B48" t="s">
        <v>15</v>
      </c>
      <c r="C48">
        <v>116772</v>
      </c>
      <c r="D48">
        <v>33723</v>
      </c>
      <c r="E48">
        <v>2010</v>
      </c>
      <c r="F48" t="s">
        <v>12</v>
      </c>
      <c r="G48" t="s">
        <v>11</v>
      </c>
      <c r="H48" t="s">
        <v>20</v>
      </c>
      <c r="I48" t="s">
        <v>14</v>
      </c>
      <c r="J48">
        <v>0</v>
      </c>
      <c r="K48">
        <f>VLOOKUP($D:$D,'POINT_WEIGHT 2017'!$A:$C,3,FALSE)</f>
        <v>2</v>
      </c>
      <c r="L48">
        <f t="shared" si="0"/>
        <v>0</v>
      </c>
    </row>
    <row r="49" spans="1:12" x14ac:dyDescent="0.25">
      <c r="A49" t="s">
        <v>10</v>
      </c>
      <c r="B49" t="s">
        <v>15</v>
      </c>
      <c r="C49">
        <v>116772</v>
      </c>
      <c r="D49">
        <v>33723</v>
      </c>
      <c r="E49">
        <v>2010</v>
      </c>
      <c r="F49" t="s">
        <v>12</v>
      </c>
      <c r="G49" t="s">
        <v>11</v>
      </c>
      <c r="H49" t="s">
        <v>20</v>
      </c>
      <c r="I49" t="s">
        <v>17</v>
      </c>
      <c r="J49">
        <v>0</v>
      </c>
      <c r="K49">
        <f>VLOOKUP($D:$D,'POINT_WEIGHT 2017'!$A:$C,3,FALSE)</f>
        <v>2</v>
      </c>
      <c r="L49">
        <f t="shared" si="0"/>
        <v>0</v>
      </c>
    </row>
    <row r="50" spans="1:12" x14ac:dyDescent="0.25">
      <c r="A50" t="s">
        <v>10</v>
      </c>
      <c r="B50" t="s">
        <v>15</v>
      </c>
      <c r="C50">
        <v>116772</v>
      </c>
      <c r="D50">
        <v>33723</v>
      </c>
      <c r="E50">
        <v>2010</v>
      </c>
      <c r="F50" t="s">
        <v>12</v>
      </c>
      <c r="G50" t="s">
        <v>11</v>
      </c>
      <c r="H50" t="s">
        <v>20</v>
      </c>
      <c r="I50" t="s">
        <v>18</v>
      </c>
      <c r="J50">
        <v>0</v>
      </c>
      <c r="K50">
        <f>VLOOKUP($D:$D,'POINT_WEIGHT 2017'!$A:$C,3,FALSE)</f>
        <v>2</v>
      </c>
      <c r="L50">
        <f t="shared" si="0"/>
        <v>0</v>
      </c>
    </row>
    <row r="51" spans="1:12" x14ac:dyDescent="0.25">
      <c r="A51" t="s">
        <v>10</v>
      </c>
      <c r="B51" t="s">
        <v>15</v>
      </c>
      <c r="C51">
        <v>116772</v>
      </c>
      <c r="D51">
        <v>33723</v>
      </c>
      <c r="E51">
        <v>2010</v>
      </c>
      <c r="F51" t="s">
        <v>12</v>
      </c>
      <c r="G51" t="s">
        <v>11</v>
      </c>
      <c r="H51" t="s">
        <v>20</v>
      </c>
      <c r="I51" t="s">
        <v>19</v>
      </c>
      <c r="J51">
        <v>0</v>
      </c>
      <c r="K51">
        <f>VLOOKUP($D:$D,'POINT_WEIGHT 2017'!$A:$C,3,FALSE)</f>
        <v>2</v>
      </c>
      <c r="L51">
        <f t="shared" si="0"/>
        <v>0</v>
      </c>
    </row>
    <row r="52" spans="1:12" x14ac:dyDescent="0.25">
      <c r="A52" t="s">
        <v>10</v>
      </c>
      <c r="B52" t="s">
        <v>15</v>
      </c>
      <c r="C52">
        <v>116772</v>
      </c>
      <c r="D52">
        <v>33724</v>
      </c>
      <c r="E52">
        <v>2010</v>
      </c>
      <c r="F52" t="s">
        <v>12</v>
      </c>
      <c r="G52" t="s">
        <v>11</v>
      </c>
      <c r="H52" t="s">
        <v>20</v>
      </c>
      <c r="I52" t="s">
        <v>16</v>
      </c>
      <c r="J52">
        <v>101.2</v>
      </c>
      <c r="K52">
        <f>VLOOKUP($D:$D,'POINT_WEIGHT 2017'!$A:$C,3,FALSE)</f>
        <v>2</v>
      </c>
      <c r="L52">
        <f t="shared" si="0"/>
        <v>202.4</v>
      </c>
    </row>
    <row r="53" spans="1:12" x14ac:dyDescent="0.25">
      <c r="A53" t="s">
        <v>10</v>
      </c>
      <c r="B53" t="s">
        <v>15</v>
      </c>
      <c r="C53">
        <v>116772</v>
      </c>
      <c r="D53">
        <v>33724</v>
      </c>
      <c r="E53">
        <v>2010</v>
      </c>
      <c r="F53" t="s">
        <v>12</v>
      </c>
      <c r="G53" t="s">
        <v>11</v>
      </c>
      <c r="H53" t="s">
        <v>20</v>
      </c>
      <c r="I53" t="s">
        <v>14</v>
      </c>
      <c r="J53">
        <v>0</v>
      </c>
      <c r="K53">
        <f>VLOOKUP($D:$D,'POINT_WEIGHT 2017'!$A:$C,3,FALSE)</f>
        <v>2</v>
      </c>
      <c r="L53">
        <f t="shared" si="0"/>
        <v>0</v>
      </c>
    </row>
    <row r="54" spans="1:12" x14ac:dyDescent="0.25">
      <c r="A54" t="s">
        <v>10</v>
      </c>
      <c r="B54" t="s">
        <v>15</v>
      </c>
      <c r="C54">
        <v>116772</v>
      </c>
      <c r="D54">
        <v>33724</v>
      </c>
      <c r="E54">
        <v>2010</v>
      </c>
      <c r="F54" t="s">
        <v>12</v>
      </c>
      <c r="G54" t="s">
        <v>11</v>
      </c>
      <c r="H54" t="s">
        <v>20</v>
      </c>
      <c r="I54" t="s">
        <v>17</v>
      </c>
      <c r="J54">
        <v>0</v>
      </c>
      <c r="K54">
        <f>VLOOKUP($D:$D,'POINT_WEIGHT 2017'!$A:$C,3,FALSE)</f>
        <v>2</v>
      </c>
      <c r="L54">
        <f t="shared" si="0"/>
        <v>0</v>
      </c>
    </row>
    <row r="55" spans="1:12" x14ac:dyDescent="0.25">
      <c r="A55" t="s">
        <v>10</v>
      </c>
      <c r="B55" t="s">
        <v>15</v>
      </c>
      <c r="C55">
        <v>116772</v>
      </c>
      <c r="D55">
        <v>33724</v>
      </c>
      <c r="E55">
        <v>2010</v>
      </c>
      <c r="F55" t="s">
        <v>12</v>
      </c>
      <c r="G55" t="s">
        <v>11</v>
      </c>
      <c r="H55" t="s">
        <v>20</v>
      </c>
      <c r="I55" t="s">
        <v>18</v>
      </c>
      <c r="J55">
        <v>0</v>
      </c>
      <c r="K55">
        <f>VLOOKUP($D:$D,'POINT_WEIGHT 2017'!$A:$C,3,FALSE)</f>
        <v>2</v>
      </c>
      <c r="L55">
        <f t="shared" si="0"/>
        <v>0</v>
      </c>
    </row>
    <row r="56" spans="1:12" x14ac:dyDescent="0.25">
      <c r="A56" t="s">
        <v>10</v>
      </c>
      <c r="B56" t="s">
        <v>15</v>
      </c>
      <c r="C56">
        <v>116772</v>
      </c>
      <c r="D56">
        <v>33724</v>
      </c>
      <c r="E56">
        <v>2010</v>
      </c>
      <c r="F56" t="s">
        <v>12</v>
      </c>
      <c r="G56" t="s">
        <v>11</v>
      </c>
      <c r="H56" t="s">
        <v>20</v>
      </c>
      <c r="I56" t="s">
        <v>19</v>
      </c>
      <c r="J56">
        <v>0</v>
      </c>
      <c r="K56">
        <f>VLOOKUP($D:$D,'POINT_WEIGHT 2017'!$A:$C,3,FALSE)</f>
        <v>2</v>
      </c>
      <c r="L56">
        <f t="shared" si="0"/>
        <v>0</v>
      </c>
    </row>
    <row r="57" spans="1:12" x14ac:dyDescent="0.25">
      <c r="A57" t="s">
        <v>10</v>
      </c>
      <c r="B57" t="s">
        <v>15</v>
      </c>
      <c r="C57">
        <v>116772</v>
      </c>
      <c r="D57">
        <v>37448</v>
      </c>
      <c r="E57">
        <v>2010</v>
      </c>
      <c r="F57" t="s">
        <v>12</v>
      </c>
      <c r="G57" t="s">
        <v>11</v>
      </c>
      <c r="H57" t="s">
        <v>20</v>
      </c>
      <c r="I57" t="s">
        <v>16</v>
      </c>
      <c r="J57">
        <v>320.2</v>
      </c>
      <c r="K57">
        <f>VLOOKUP($D:$D,'POINT_WEIGHT 2017'!$A:$C,3,FALSE)</f>
        <v>1</v>
      </c>
      <c r="L57">
        <f t="shared" si="0"/>
        <v>320.2</v>
      </c>
    </row>
    <row r="58" spans="1:12" x14ac:dyDescent="0.25">
      <c r="A58" t="s">
        <v>10</v>
      </c>
      <c r="B58" t="s">
        <v>15</v>
      </c>
      <c r="C58">
        <v>116772</v>
      </c>
      <c r="D58">
        <v>37448</v>
      </c>
      <c r="E58">
        <v>2010</v>
      </c>
      <c r="F58" t="s">
        <v>12</v>
      </c>
      <c r="G58" t="s">
        <v>11</v>
      </c>
      <c r="H58" t="s">
        <v>20</v>
      </c>
      <c r="I58" t="s">
        <v>14</v>
      </c>
      <c r="J58">
        <v>120.7</v>
      </c>
      <c r="K58">
        <f>VLOOKUP($D:$D,'POINT_WEIGHT 2017'!$A:$C,3,FALSE)</f>
        <v>1</v>
      </c>
      <c r="L58">
        <f t="shared" si="0"/>
        <v>120.7</v>
      </c>
    </row>
    <row r="59" spans="1:12" x14ac:dyDescent="0.25">
      <c r="A59" t="s">
        <v>10</v>
      </c>
      <c r="B59" t="s">
        <v>15</v>
      </c>
      <c r="C59">
        <v>116772</v>
      </c>
      <c r="D59">
        <v>37448</v>
      </c>
      <c r="E59">
        <v>2010</v>
      </c>
      <c r="F59" t="s">
        <v>12</v>
      </c>
      <c r="G59" t="s">
        <v>11</v>
      </c>
      <c r="H59" t="s">
        <v>20</v>
      </c>
      <c r="I59" t="s">
        <v>17</v>
      </c>
      <c r="J59">
        <v>0</v>
      </c>
      <c r="K59">
        <f>VLOOKUP($D:$D,'POINT_WEIGHT 2017'!$A:$C,3,FALSE)</f>
        <v>1</v>
      </c>
      <c r="L59">
        <f t="shared" si="0"/>
        <v>0</v>
      </c>
    </row>
    <row r="60" spans="1:12" x14ac:dyDescent="0.25">
      <c r="A60" t="s">
        <v>10</v>
      </c>
      <c r="B60" t="s">
        <v>15</v>
      </c>
      <c r="C60">
        <v>116772</v>
      </c>
      <c r="D60">
        <v>37448</v>
      </c>
      <c r="E60">
        <v>2010</v>
      </c>
      <c r="F60" t="s">
        <v>12</v>
      </c>
      <c r="G60" t="s">
        <v>11</v>
      </c>
      <c r="H60" t="s">
        <v>20</v>
      </c>
      <c r="I60" t="s">
        <v>18</v>
      </c>
      <c r="J60">
        <v>0</v>
      </c>
      <c r="K60">
        <f>VLOOKUP($D:$D,'POINT_WEIGHT 2017'!$A:$C,3,FALSE)</f>
        <v>1</v>
      </c>
      <c r="L60">
        <f t="shared" si="0"/>
        <v>0</v>
      </c>
    </row>
    <row r="61" spans="1:12" x14ac:dyDescent="0.25">
      <c r="A61" t="s">
        <v>10</v>
      </c>
      <c r="B61" t="s">
        <v>15</v>
      </c>
      <c r="C61">
        <v>116772</v>
      </c>
      <c r="D61">
        <v>37448</v>
      </c>
      <c r="E61">
        <v>2010</v>
      </c>
      <c r="F61" t="s">
        <v>12</v>
      </c>
      <c r="G61" t="s">
        <v>11</v>
      </c>
      <c r="H61" t="s">
        <v>20</v>
      </c>
      <c r="I61" t="s">
        <v>19</v>
      </c>
      <c r="J61">
        <v>0</v>
      </c>
      <c r="K61">
        <f>VLOOKUP($D:$D,'POINT_WEIGHT 2017'!$A:$C,3,FALSE)</f>
        <v>1</v>
      </c>
      <c r="L61">
        <f t="shared" si="0"/>
        <v>0</v>
      </c>
    </row>
    <row r="62" spans="1:12" x14ac:dyDescent="0.25">
      <c r="A62" t="s">
        <v>10</v>
      </c>
      <c r="B62" t="s">
        <v>15</v>
      </c>
      <c r="C62">
        <v>116772</v>
      </c>
      <c r="D62">
        <v>33723</v>
      </c>
      <c r="E62">
        <v>2010</v>
      </c>
      <c r="F62" t="s">
        <v>12</v>
      </c>
      <c r="G62" t="s">
        <v>11</v>
      </c>
      <c r="H62" t="s">
        <v>13</v>
      </c>
      <c r="I62" t="s">
        <v>16</v>
      </c>
      <c r="J62">
        <v>3096</v>
      </c>
      <c r="K62">
        <f>VLOOKUP($D:$D,'POINT_WEIGHT 2017'!$A:$C,3,FALSE)</f>
        <v>2</v>
      </c>
      <c r="L62">
        <f t="shared" si="0"/>
        <v>6192</v>
      </c>
    </row>
    <row r="63" spans="1:12" x14ac:dyDescent="0.25">
      <c r="A63" t="s">
        <v>10</v>
      </c>
      <c r="B63" t="s">
        <v>15</v>
      </c>
      <c r="C63">
        <v>116772</v>
      </c>
      <c r="D63">
        <v>33723</v>
      </c>
      <c r="E63">
        <v>2010</v>
      </c>
      <c r="F63" t="s">
        <v>12</v>
      </c>
      <c r="G63" t="s">
        <v>11</v>
      </c>
      <c r="H63" t="s">
        <v>13</v>
      </c>
      <c r="I63" t="s">
        <v>14</v>
      </c>
      <c r="J63">
        <v>405.5</v>
      </c>
      <c r="K63">
        <f>VLOOKUP($D:$D,'POINT_WEIGHT 2017'!$A:$C,3,FALSE)</f>
        <v>2</v>
      </c>
      <c r="L63">
        <f t="shared" si="0"/>
        <v>811</v>
      </c>
    </row>
    <row r="64" spans="1:12" x14ac:dyDescent="0.25">
      <c r="A64" t="s">
        <v>10</v>
      </c>
      <c r="B64" t="s">
        <v>15</v>
      </c>
      <c r="C64">
        <v>116772</v>
      </c>
      <c r="D64">
        <v>33723</v>
      </c>
      <c r="E64">
        <v>2010</v>
      </c>
      <c r="F64" t="s">
        <v>12</v>
      </c>
      <c r="G64" t="s">
        <v>11</v>
      </c>
      <c r="H64" t="s">
        <v>13</v>
      </c>
      <c r="I64" t="s">
        <v>17</v>
      </c>
      <c r="J64">
        <v>0</v>
      </c>
      <c r="K64">
        <f>VLOOKUP($D:$D,'POINT_WEIGHT 2017'!$A:$C,3,FALSE)</f>
        <v>2</v>
      </c>
      <c r="L64">
        <f t="shared" si="0"/>
        <v>0</v>
      </c>
    </row>
    <row r="65" spans="1:12" x14ac:dyDescent="0.25">
      <c r="A65" t="s">
        <v>10</v>
      </c>
      <c r="B65" t="s">
        <v>15</v>
      </c>
      <c r="C65">
        <v>116772</v>
      </c>
      <c r="D65">
        <v>33723</v>
      </c>
      <c r="E65">
        <v>2010</v>
      </c>
      <c r="F65" t="s">
        <v>12</v>
      </c>
      <c r="G65" t="s">
        <v>11</v>
      </c>
      <c r="H65" t="s">
        <v>13</v>
      </c>
      <c r="I65" t="s">
        <v>18</v>
      </c>
      <c r="J65">
        <v>0</v>
      </c>
      <c r="K65">
        <f>VLOOKUP($D:$D,'POINT_WEIGHT 2017'!$A:$C,3,FALSE)</f>
        <v>2</v>
      </c>
      <c r="L65">
        <f t="shared" si="0"/>
        <v>0</v>
      </c>
    </row>
    <row r="66" spans="1:12" x14ac:dyDescent="0.25">
      <c r="A66" t="s">
        <v>10</v>
      </c>
      <c r="B66" t="s">
        <v>15</v>
      </c>
      <c r="C66">
        <v>116772</v>
      </c>
      <c r="D66">
        <v>33723</v>
      </c>
      <c r="E66">
        <v>2010</v>
      </c>
      <c r="F66" t="s">
        <v>12</v>
      </c>
      <c r="G66" t="s">
        <v>11</v>
      </c>
      <c r="H66" t="s">
        <v>13</v>
      </c>
      <c r="I66" t="s">
        <v>19</v>
      </c>
      <c r="J66">
        <v>0</v>
      </c>
      <c r="K66">
        <f>VLOOKUP($D:$D,'POINT_WEIGHT 2017'!$A:$C,3,FALSE)</f>
        <v>2</v>
      </c>
      <c r="L66">
        <f t="shared" si="0"/>
        <v>0</v>
      </c>
    </row>
    <row r="67" spans="1:12" x14ac:dyDescent="0.25">
      <c r="A67" t="s">
        <v>10</v>
      </c>
      <c r="B67" t="s">
        <v>15</v>
      </c>
      <c r="C67">
        <v>116772</v>
      </c>
      <c r="D67">
        <v>33724</v>
      </c>
      <c r="E67">
        <v>2010</v>
      </c>
      <c r="F67" t="s">
        <v>12</v>
      </c>
      <c r="G67" t="s">
        <v>11</v>
      </c>
      <c r="H67" t="s">
        <v>13</v>
      </c>
      <c r="I67" t="s">
        <v>16</v>
      </c>
      <c r="J67">
        <v>9713</v>
      </c>
      <c r="K67">
        <f>VLOOKUP($D:$D,'POINT_WEIGHT 2017'!$A:$C,3,FALSE)</f>
        <v>2</v>
      </c>
      <c r="L67">
        <f t="shared" ref="L67:L130" si="1">J67*K67</f>
        <v>19426</v>
      </c>
    </row>
    <row r="68" spans="1:12" x14ac:dyDescent="0.25">
      <c r="A68" t="s">
        <v>10</v>
      </c>
      <c r="B68" t="s">
        <v>15</v>
      </c>
      <c r="C68">
        <v>116772</v>
      </c>
      <c r="D68">
        <v>33724</v>
      </c>
      <c r="E68">
        <v>2010</v>
      </c>
      <c r="F68" t="s">
        <v>12</v>
      </c>
      <c r="G68" t="s">
        <v>11</v>
      </c>
      <c r="H68" t="s">
        <v>13</v>
      </c>
      <c r="I68" t="s">
        <v>14</v>
      </c>
      <c r="J68">
        <v>1211.5</v>
      </c>
      <c r="K68">
        <f>VLOOKUP($D:$D,'POINT_WEIGHT 2017'!$A:$C,3,FALSE)</f>
        <v>2</v>
      </c>
      <c r="L68">
        <f t="shared" si="1"/>
        <v>2423</v>
      </c>
    </row>
    <row r="69" spans="1:12" x14ac:dyDescent="0.25">
      <c r="A69" t="s">
        <v>10</v>
      </c>
      <c r="B69" t="s">
        <v>15</v>
      </c>
      <c r="C69">
        <v>116772</v>
      </c>
      <c r="D69">
        <v>33724</v>
      </c>
      <c r="E69">
        <v>2010</v>
      </c>
      <c r="F69" t="s">
        <v>12</v>
      </c>
      <c r="G69" t="s">
        <v>11</v>
      </c>
      <c r="H69" t="s">
        <v>13</v>
      </c>
      <c r="I69" t="s">
        <v>17</v>
      </c>
      <c r="J69">
        <v>0</v>
      </c>
      <c r="K69">
        <f>VLOOKUP($D:$D,'POINT_WEIGHT 2017'!$A:$C,3,FALSE)</f>
        <v>2</v>
      </c>
      <c r="L69">
        <f t="shared" si="1"/>
        <v>0</v>
      </c>
    </row>
    <row r="70" spans="1:12" x14ac:dyDescent="0.25">
      <c r="A70" t="s">
        <v>10</v>
      </c>
      <c r="B70" t="s">
        <v>15</v>
      </c>
      <c r="C70">
        <v>116772</v>
      </c>
      <c r="D70">
        <v>33724</v>
      </c>
      <c r="E70">
        <v>2010</v>
      </c>
      <c r="F70" t="s">
        <v>12</v>
      </c>
      <c r="G70" t="s">
        <v>11</v>
      </c>
      <c r="H70" t="s">
        <v>13</v>
      </c>
      <c r="I70" t="s">
        <v>18</v>
      </c>
      <c r="J70">
        <v>0</v>
      </c>
      <c r="K70">
        <f>VLOOKUP($D:$D,'POINT_WEIGHT 2017'!$A:$C,3,FALSE)</f>
        <v>2</v>
      </c>
      <c r="L70">
        <f t="shared" si="1"/>
        <v>0</v>
      </c>
    </row>
    <row r="71" spans="1:12" x14ac:dyDescent="0.25">
      <c r="A71" t="s">
        <v>10</v>
      </c>
      <c r="B71" t="s">
        <v>15</v>
      </c>
      <c r="C71">
        <v>116772</v>
      </c>
      <c r="D71">
        <v>33724</v>
      </c>
      <c r="E71">
        <v>2010</v>
      </c>
      <c r="F71" t="s">
        <v>12</v>
      </c>
      <c r="G71" t="s">
        <v>11</v>
      </c>
      <c r="H71" t="s">
        <v>13</v>
      </c>
      <c r="I71" t="s">
        <v>19</v>
      </c>
      <c r="J71">
        <v>0</v>
      </c>
      <c r="K71">
        <f>VLOOKUP($D:$D,'POINT_WEIGHT 2017'!$A:$C,3,FALSE)</f>
        <v>2</v>
      </c>
      <c r="L71">
        <f t="shared" si="1"/>
        <v>0</v>
      </c>
    </row>
    <row r="72" spans="1:12" x14ac:dyDescent="0.25">
      <c r="A72" t="s">
        <v>10</v>
      </c>
      <c r="B72" t="s">
        <v>15</v>
      </c>
      <c r="C72">
        <v>116772</v>
      </c>
      <c r="D72">
        <v>37448</v>
      </c>
      <c r="E72">
        <v>2010</v>
      </c>
      <c r="F72" t="s">
        <v>12</v>
      </c>
      <c r="G72" t="s">
        <v>11</v>
      </c>
      <c r="H72" t="s">
        <v>13</v>
      </c>
      <c r="I72" t="s">
        <v>16</v>
      </c>
      <c r="J72">
        <v>15709</v>
      </c>
      <c r="K72">
        <f>VLOOKUP($D:$D,'POINT_WEIGHT 2017'!$A:$C,3,FALSE)</f>
        <v>1</v>
      </c>
      <c r="L72">
        <f t="shared" si="1"/>
        <v>15709</v>
      </c>
    </row>
    <row r="73" spans="1:12" x14ac:dyDescent="0.25">
      <c r="A73" t="s">
        <v>10</v>
      </c>
      <c r="B73" t="s">
        <v>15</v>
      </c>
      <c r="C73">
        <v>116772</v>
      </c>
      <c r="D73">
        <v>37448</v>
      </c>
      <c r="E73">
        <v>2010</v>
      </c>
      <c r="F73" t="s">
        <v>12</v>
      </c>
      <c r="G73" t="s">
        <v>11</v>
      </c>
      <c r="H73" t="s">
        <v>13</v>
      </c>
      <c r="I73" t="s">
        <v>14</v>
      </c>
      <c r="J73">
        <v>2280</v>
      </c>
      <c r="K73">
        <f>VLOOKUP($D:$D,'POINT_WEIGHT 2017'!$A:$C,3,FALSE)</f>
        <v>1</v>
      </c>
      <c r="L73">
        <f t="shared" si="1"/>
        <v>2280</v>
      </c>
    </row>
    <row r="74" spans="1:12" x14ac:dyDescent="0.25">
      <c r="A74" t="s">
        <v>10</v>
      </c>
      <c r="B74" t="s">
        <v>15</v>
      </c>
      <c r="C74">
        <v>116772</v>
      </c>
      <c r="D74">
        <v>37448</v>
      </c>
      <c r="E74">
        <v>2010</v>
      </c>
      <c r="F74" t="s">
        <v>12</v>
      </c>
      <c r="G74" t="s">
        <v>11</v>
      </c>
      <c r="H74" t="s">
        <v>13</v>
      </c>
      <c r="I74" t="s">
        <v>17</v>
      </c>
      <c r="J74">
        <v>4.5</v>
      </c>
      <c r="K74">
        <f>VLOOKUP($D:$D,'POINT_WEIGHT 2017'!$A:$C,3,FALSE)</f>
        <v>1</v>
      </c>
      <c r="L74">
        <f t="shared" si="1"/>
        <v>4.5</v>
      </c>
    </row>
    <row r="75" spans="1:12" x14ac:dyDescent="0.25">
      <c r="A75" t="s">
        <v>10</v>
      </c>
      <c r="B75" t="s">
        <v>15</v>
      </c>
      <c r="C75">
        <v>116772</v>
      </c>
      <c r="D75">
        <v>37448</v>
      </c>
      <c r="E75">
        <v>2010</v>
      </c>
      <c r="F75" t="s">
        <v>12</v>
      </c>
      <c r="G75" t="s">
        <v>11</v>
      </c>
      <c r="H75" t="s">
        <v>13</v>
      </c>
      <c r="I75" t="s">
        <v>18</v>
      </c>
      <c r="J75">
        <v>0</v>
      </c>
      <c r="K75">
        <f>VLOOKUP($D:$D,'POINT_WEIGHT 2017'!$A:$C,3,FALSE)</f>
        <v>1</v>
      </c>
      <c r="L75">
        <f t="shared" si="1"/>
        <v>0</v>
      </c>
    </row>
    <row r="76" spans="1:12" x14ac:dyDescent="0.25">
      <c r="A76" t="s">
        <v>10</v>
      </c>
      <c r="B76" t="s">
        <v>15</v>
      </c>
      <c r="C76">
        <v>116772</v>
      </c>
      <c r="D76">
        <v>37448</v>
      </c>
      <c r="E76">
        <v>2010</v>
      </c>
      <c r="F76" t="s">
        <v>12</v>
      </c>
      <c r="G76" t="s">
        <v>11</v>
      </c>
      <c r="H76" t="s">
        <v>13</v>
      </c>
      <c r="I76" t="s">
        <v>19</v>
      </c>
      <c r="J76">
        <v>0</v>
      </c>
      <c r="K76">
        <f>VLOOKUP($D:$D,'POINT_WEIGHT 2017'!$A:$C,3,FALSE)</f>
        <v>1</v>
      </c>
      <c r="L76">
        <f t="shared" si="1"/>
        <v>0</v>
      </c>
    </row>
    <row r="77" spans="1:12" x14ac:dyDescent="0.25">
      <c r="A77" t="s">
        <v>10</v>
      </c>
      <c r="B77" t="s">
        <v>21</v>
      </c>
      <c r="C77">
        <v>116772</v>
      </c>
      <c r="D77">
        <v>33724</v>
      </c>
      <c r="E77">
        <v>2010</v>
      </c>
      <c r="F77" t="s">
        <v>12</v>
      </c>
      <c r="G77" t="s">
        <v>11</v>
      </c>
      <c r="H77" t="s">
        <v>20</v>
      </c>
      <c r="I77" t="s">
        <v>14</v>
      </c>
      <c r="J77">
        <v>30.6</v>
      </c>
      <c r="K77">
        <f>VLOOKUP($D:$D,'POINT_WEIGHT 2017'!$A:$C,3,FALSE)</f>
        <v>2</v>
      </c>
      <c r="L77">
        <f t="shared" si="1"/>
        <v>61.2</v>
      </c>
    </row>
    <row r="78" spans="1:12" x14ac:dyDescent="0.25">
      <c r="A78" t="s">
        <v>10</v>
      </c>
      <c r="B78" t="s">
        <v>21</v>
      </c>
      <c r="C78">
        <v>116772</v>
      </c>
      <c r="D78">
        <v>35267</v>
      </c>
      <c r="E78">
        <v>2010</v>
      </c>
      <c r="F78" t="s">
        <v>12</v>
      </c>
      <c r="G78" t="s">
        <v>11</v>
      </c>
      <c r="H78" t="s">
        <v>20</v>
      </c>
      <c r="I78" t="s">
        <v>18</v>
      </c>
      <c r="J78">
        <v>0</v>
      </c>
      <c r="K78">
        <f>VLOOKUP($D:$D,'POINT_WEIGHT 2017'!$A:$C,3,FALSE)</f>
        <v>3</v>
      </c>
      <c r="L78">
        <f t="shared" si="1"/>
        <v>0</v>
      </c>
    </row>
    <row r="79" spans="1:12" x14ac:dyDescent="0.25">
      <c r="A79" t="s">
        <v>10</v>
      </c>
      <c r="B79" t="s">
        <v>21</v>
      </c>
      <c r="C79">
        <v>116772</v>
      </c>
      <c r="D79">
        <v>33724</v>
      </c>
      <c r="E79">
        <v>2010</v>
      </c>
      <c r="F79" t="s">
        <v>12</v>
      </c>
      <c r="G79" t="s">
        <v>11</v>
      </c>
      <c r="H79" t="s">
        <v>20</v>
      </c>
      <c r="I79" t="s">
        <v>17</v>
      </c>
      <c r="J79">
        <v>0</v>
      </c>
      <c r="K79">
        <f>VLOOKUP($D:$D,'POINT_WEIGHT 2017'!$A:$C,3,FALSE)</f>
        <v>2</v>
      </c>
      <c r="L79">
        <f t="shared" si="1"/>
        <v>0</v>
      </c>
    </row>
    <row r="80" spans="1:12" x14ac:dyDescent="0.25">
      <c r="A80" t="s">
        <v>10</v>
      </c>
      <c r="B80" t="s">
        <v>21</v>
      </c>
      <c r="C80">
        <v>116772</v>
      </c>
      <c r="D80">
        <v>35267</v>
      </c>
      <c r="E80">
        <v>2010</v>
      </c>
      <c r="F80" t="s">
        <v>12</v>
      </c>
      <c r="G80" t="s">
        <v>11</v>
      </c>
      <c r="H80" t="s">
        <v>20</v>
      </c>
      <c r="I80" t="s">
        <v>16</v>
      </c>
      <c r="J80">
        <v>1701.4</v>
      </c>
      <c r="K80">
        <f>VLOOKUP($D:$D,'POINT_WEIGHT 2017'!$A:$C,3,FALSE)</f>
        <v>3</v>
      </c>
      <c r="L80">
        <f t="shared" si="1"/>
        <v>5104.2000000000007</v>
      </c>
    </row>
    <row r="81" spans="1:12" x14ac:dyDescent="0.25">
      <c r="A81" t="s">
        <v>10</v>
      </c>
      <c r="B81" t="s">
        <v>21</v>
      </c>
      <c r="C81">
        <v>116772</v>
      </c>
      <c r="D81">
        <v>37448</v>
      </c>
      <c r="E81">
        <v>2010</v>
      </c>
      <c r="F81" t="s">
        <v>12</v>
      </c>
      <c r="G81" t="s">
        <v>11</v>
      </c>
      <c r="H81" t="s">
        <v>20</v>
      </c>
      <c r="I81" t="s">
        <v>18</v>
      </c>
      <c r="J81">
        <v>0</v>
      </c>
      <c r="K81">
        <f>VLOOKUP($D:$D,'POINT_WEIGHT 2017'!$A:$C,3,FALSE)</f>
        <v>1</v>
      </c>
      <c r="L81">
        <f t="shared" si="1"/>
        <v>0</v>
      </c>
    </row>
    <row r="82" spans="1:12" x14ac:dyDescent="0.25">
      <c r="A82" t="s">
        <v>10</v>
      </c>
      <c r="B82" t="s">
        <v>21</v>
      </c>
      <c r="C82">
        <v>116772</v>
      </c>
      <c r="D82">
        <v>33723</v>
      </c>
      <c r="E82">
        <v>2010</v>
      </c>
      <c r="F82" t="s">
        <v>12</v>
      </c>
      <c r="G82" t="s">
        <v>11</v>
      </c>
      <c r="H82" t="s">
        <v>20</v>
      </c>
      <c r="I82" t="s">
        <v>16</v>
      </c>
      <c r="J82">
        <v>36.200000000000003</v>
      </c>
      <c r="K82">
        <f>VLOOKUP($D:$D,'POINT_WEIGHT 2017'!$A:$C,3,FALSE)</f>
        <v>2</v>
      </c>
      <c r="L82">
        <f t="shared" si="1"/>
        <v>72.400000000000006</v>
      </c>
    </row>
    <row r="83" spans="1:12" x14ac:dyDescent="0.25">
      <c r="A83" t="s">
        <v>10</v>
      </c>
      <c r="B83" t="s">
        <v>21</v>
      </c>
      <c r="C83">
        <v>116772</v>
      </c>
      <c r="D83">
        <v>35267</v>
      </c>
      <c r="E83">
        <v>2010</v>
      </c>
      <c r="F83" t="s">
        <v>12</v>
      </c>
      <c r="G83" t="s">
        <v>11</v>
      </c>
      <c r="H83" t="s">
        <v>20</v>
      </c>
      <c r="I83" t="s">
        <v>14</v>
      </c>
      <c r="J83">
        <v>0</v>
      </c>
      <c r="K83">
        <f>VLOOKUP($D:$D,'POINT_WEIGHT 2017'!$A:$C,3,FALSE)</f>
        <v>3</v>
      </c>
      <c r="L83">
        <f t="shared" si="1"/>
        <v>0</v>
      </c>
    </row>
    <row r="84" spans="1:12" x14ac:dyDescent="0.25">
      <c r="A84" t="s">
        <v>10</v>
      </c>
      <c r="B84" t="s">
        <v>21</v>
      </c>
      <c r="C84">
        <v>116772</v>
      </c>
      <c r="D84">
        <v>33724</v>
      </c>
      <c r="E84">
        <v>2010</v>
      </c>
      <c r="F84" t="s">
        <v>12</v>
      </c>
      <c r="G84" t="s">
        <v>11</v>
      </c>
      <c r="H84" t="s">
        <v>20</v>
      </c>
      <c r="I84" t="s">
        <v>18</v>
      </c>
      <c r="J84">
        <v>0</v>
      </c>
      <c r="K84">
        <f>VLOOKUP($D:$D,'POINT_WEIGHT 2017'!$A:$C,3,FALSE)</f>
        <v>2</v>
      </c>
      <c r="L84">
        <f t="shared" si="1"/>
        <v>0</v>
      </c>
    </row>
    <row r="85" spans="1:12" x14ac:dyDescent="0.25">
      <c r="A85" t="s">
        <v>10</v>
      </c>
      <c r="B85" t="s">
        <v>21</v>
      </c>
      <c r="C85">
        <v>116772</v>
      </c>
      <c r="D85">
        <v>33723</v>
      </c>
      <c r="E85">
        <v>2010</v>
      </c>
      <c r="F85" t="s">
        <v>12</v>
      </c>
      <c r="G85" t="s">
        <v>11</v>
      </c>
      <c r="H85" t="s">
        <v>20</v>
      </c>
      <c r="I85" t="s">
        <v>19</v>
      </c>
      <c r="J85">
        <v>0</v>
      </c>
      <c r="K85">
        <f>VLOOKUP($D:$D,'POINT_WEIGHT 2017'!$A:$C,3,FALSE)</f>
        <v>2</v>
      </c>
      <c r="L85">
        <f t="shared" si="1"/>
        <v>0</v>
      </c>
    </row>
    <row r="86" spans="1:12" x14ac:dyDescent="0.25">
      <c r="A86" t="s">
        <v>10</v>
      </c>
      <c r="B86" t="s">
        <v>21</v>
      </c>
      <c r="C86">
        <v>116772</v>
      </c>
      <c r="D86">
        <v>33723</v>
      </c>
      <c r="E86">
        <v>2010</v>
      </c>
      <c r="F86" t="s">
        <v>12</v>
      </c>
      <c r="G86" t="s">
        <v>11</v>
      </c>
      <c r="H86" t="s">
        <v>20</v>
      </c>
      <c r="I86" t="s">
        <v>18</v>
      </c>
      <c r="J86">
        <v>0</v>
      </c>
      <c r="K86">
        <f>VLOOKUP($D:$D,'POINT_WEIGHT 2017'!$A:$C,3,FALSE)</f>
        <v>2</v>
      </c>
      <c r="L86">
        <f t="shared" si="1"/>
        <v>0</v>
      </c>
    </row>
    <row r="87" spans="1:12" x14ac:dyDescent="0.25">
      <c r="A87" t="s">
        <v>10</v>
      </c>
      <c r="B87" t="s">
        <v>21</v>
      </c>
      <c r="C87">
        <v>116772</v>
      </c>
      <c r="D87">
        <v>35337</v>
      </c>
      <c r="E87">
        <v>2010</v>
      </c>
      <c r="F87" t="s">
        <v>12</v>
      </c>
      <c r="G87" t="s">
        <v>11</v>
      </c>
      <c r="H87" t="s">
        <v>20</v>
      </c>
      <c r="I87" t="s">
        <v>17</v>
      </c>
      <c r="J87">
        <v>0</v>
      </c>
      <c r="K87">
        <f>VLOOKUP($D:$D,'POINT_WEIGHT 2017'!$A:$C,3,FALSE)</f>
        <v>3</v>
      </c>
      <c r="L87">
        <f t="shared" si="1"/>
        <v>0</v>
      </c>
    </row>
    <row r="88" spans="1:12" x14ac:dyDescent="0.25">
      <c r="A88" t="s">
        <v>10</v>
      </c>
      <c r="B88" t="s">
        <v>21</v>
      </c>
      <c r="C88">
        <v>116772</v>
      </c>
      <c r="D88">
        <v>37448</v>
      </c>
      <c r="E88">
        <v>2010</v>
      </c>
      <c r="F88" t="s">
        <v>12</v>
      </c>
      <c r="G88" t="s">
        <v>11</v>
      </c>
      <c r="H88" t="s">
        <v>20</v>
      </c>
      <c r="I88" t="s">
        <v>14</v>
      </c>
      <c r="J88">
        <v>58.5</v>
      </c>
      <c r="K88">
        <f>VLOOKUP($D:$D,'POINT_WEIGHT 2017'!$A:$C,3,FALSE)</f>
        <v>1</v>
      </c>
      <c r="L88">
        <f t="shared" si="1"/>
        <v>58.5</v>
      </c>
    </row>
    <row r="89" spans="1:12" x14ac:dyDescent="0.25">
      <c r="A89" t="s">
        <v>10</v>
      </c>
      <c r="B89" t="s">
        <v>21</v>
      </c>
      <c r="C89">
        <v>116772</v>
      </c>
      <c r="D89">
        <v>37448</v>
      </c>
      <c r="E89">
        <v>2010</v>
      </c>
      <c r="F89" t="s">
        <v>12</v>
      </c>
      <c r="G89" t="s">
        <v>11</v>
      </c>
      <c r="H89" t="s">
        <v>20</v>
      </c>
      <c r="I89" t="s">
        <v>16</v>
      </c>
      <c r="J89">
        <v>130.9</v>
      </c>
      <c r="K89">
        <f>VLOOKUP($D:$D,'POINT_WEIGHT 2017'!$A:$C,3,FALSE)</f>
        <v>1</v>
      </c>
      <c r="L89">
        <f t="shared" si="1"/>
        <v>130.9</v>
      </c>
    </row>
    <row r="90" spans="1:12" x14ac:dyDescent="0.25">
      <c r="A90" t="s">
        <v>10</v>
      </c>
      <c r="B90" t="s">
        <v>21</v>
      </c>
      <c r="C90">
        <v>116772</v>
      </c>
      <c r="D90">
        <v>37448</v>
      </c>
      <c r="E90">
        <v>2010</v>
      </c>
      <c r="F90" t="s">
        <v>12</v>
      </c>
      <c r="G90" t="s">
        <v>11</v>
      </c>
      <c r="H90" t="s">
        <v>20</v>
      </c>
      <c r="I90" t="s">
        <v>19</v>
      </c>
      <c r="J90">
        <v>0</v>
      </c>
      <c r="K90">
        <f>VLOOKUP($D:$D,'POINT_WEIGHT 2017'!$A:$C,3,FALSE)</f>
        <v>1</v>
      </c>
      <c r="L90">
        <f t="shared" si="1"/>
        <v>0</v>
      </c>
    </row>
    <row r="91" spans="1:12" x14ac:dyDescent="0.25">
      <c r="A91" t="s">
        <v>10</v>
      </c>
      <c r="B91" t="s">
        <v>21</v>
      </c>
      <c r="C91">
        <v>116772</v>
      </c>
      <c r="D91">
        <v>33723</v>
      </c>
      <c r="E91">
        <v>2010</v>
      </c>
      <c r="F91" t="s">
        <v>12</v>
      </c>
      <c r="G91" t="s">
        <v>11</v>
      </c>
      <c r="H91" t="s">
        <v>20</v>
      </c>
      <c r="I91" t="s">
        <v>17</v>
      </c>
      <c r="J91">
        <v>0</v>
      </c>
      <c r="K91">
        <f>VLOOKUP($D:$D,'POINT_WEIGHT 2017'!$A:$C,3,FALSE)</f>
        <v>2</v>
      </c>
      <c r="L91">
        <f t="shared" si="1"/>
        <v>0</v>
      </c>
    </row>
    <row r="92" spans="1:12" x14ac:dyDescent="0.25">
      <c r="A92" t="s">
        <v>10</v>
      </c>
      <c r="B92" t="s">
        <v>21</v>
      </c>
      <c r="C92">
        <v>116772</v>
      </c>
      <c r="D92">
        <v>35267</v>
      </c>
      <c r="E92">
        <v>2010</v>
      </c>
      <c r="F92" t="s">
        <v>12</v>
      </c>
      <c r="G92" t="s">
        <v>11</v>
      </c>
      <c r="H92" t="s">
        <v>20</v>
      </c>
      <c r="I92" t="s">
        <v>19</v>
      </c>
      <c r="J92">
        <v>0</v>
      </c>
      <c r="K92">
        <f>VLOOKUP($D:$D,'POINT_WEIGHT 2017'!$A:$C,3,FALSE)</f>
        <v>3</v>
      </c>
      <c r="L92">
        <f t="shared" si="1"/>
        <v>0</v>
      </c>
    </row>
    <row r="93" spans="1:12" x14ac:dyDescent="0.25">
      <c r="A93" t="s">
        <v>10</v>
      </c>
      <c r="B93" t="s">
        <v>21</v>
      </c>
      <c r="C93">
        <v>116772</v>
      </c>
      <c r="D93">
        <v>35337</v>
      </c>
      <c r="E93">
        <v>2010</v>
      </c>
      <c r="F93" t="s">
        <v>12</v>
      </c>
      <c r="G93" t="s">
        <v>11</v>
      </c>
      <c r="H93" t="s">
        <v>20</v>
      </c>
      <c r="I93" t="s">
        <v>18</v>
      </c>
      <c r="J93">
        <v>0</v>
      </c>
      <c r="K93">
        <f>VLOOKUP($D:$D,'POINT_WEIGHT 2017'!$A:$C,3,FALSE)</f>
        <v>3</v>
      </c>
      <c r="L93">
        <f t="shared" si="1"/>
        <v>0</v>
      </c>
    </row>
    <row r="94" spans="1:12" x14ac:dyDescent="0.25">
      <c r="A94" t="s">
        <v>10</v>
      </c>
      <c r="B94" t="s">
        <v>21</v>
      </c>
      <c r="C94">
        <v>116772</v>
      </c>
      <c r="D94">
        <v>35267</v>
      </c>
      <c r="E94">
        <v>2010</v>
      </c>
      <c r="F94" t="s">
        <v>12</v>
      </c>
      <c r="G94" t="s">
        <v>11</v>
      </c>
      <c r="H94" t="s">
        <v>20</v>
      </c>
      <c r="I94" t="s">
        <v>17</v>
      </c>
      <c r="J94">
        <v>0</v>
      </c>
      <c r="K94">
        <f>VLOOKUP($D:$D,'POINT_WEIGHT 2017'!$A:$C,3,FALSE)</f>
        <v>3</v>
      </c>
      <c r="L94">
        <f t="shared" si="1"/>
        <v>0</v>
      </c>
    </row>
    <row r="95" spans="1:12" x14ac:dyDescent="0.25">
      <c r="A95" t="s">
        <v>10</v>
      </c>
      <c r="B95" t="s">
        <v>21</v>
      </c>
      <c r="C95">
        <v>116772</v>
      </c>
      <c r="D95">
        <v>35337</v>
      </c>
      <c r="E95">
        <v>2010</v>
      </c>
      <c r="F95" t="s">
        <v>12</v>
      </c>
      <c r="G95" t="s">
        <v>11</v>
      </c>
      <c r="H95" t="s">
        <v>20</v>
      </c>
      <c r="I95" t="s">
        <v>14</v>
      </c>
      <c r="J95">
        <v>97.6</v>
      </c>
      <c r="K95">
        <f>VLOOKUP($D:$D,'POINT_WEIGHT 2017'!$A:$C,3,FALSE)</f>
        <v>3</v>
      </c>
      <c r="L95">
        <f t="shared" si="1"/>
        <v>292.79999999999995</v>
      </c>
    </row>
    <row r="96" spans="1:12" x14ac:dyDescent="0.25">
      <c r="A96" t="s">
        <v>10</v>
      </c>
      <c r="B96" t="s">
        <v>21</v>
      </c>
      <c r="C96">
        <v>116772</v>
      </c>
      <c r="D96">
        <v>35337</v>
      </c>
      <c r="E96">
        <v>2010</v>
      </c>
      <c r="F96" t="s">
        <v>12</v>
      </c>
      <c r="G96" t="s">
        <v>11</v>
      </c>
      <c r="H96" t="s">
        <v>20</v>
      </c>
      <c r="I96" t="s">
        <v>19</v>
      </c>
      <c r="J96">
        <v>0</v>
      </c>
      <c r="K96">
        <f>VLOOKUP($D:$D,'POINT_WEIGHT 2017'!$A:$C,3,FALSE)</f>
        <v>3</v>
      </c>
      <c r="L96">
        <f t="shared" si="1"/>
        <v>0</v>
      </c>
    </row>
    <row r="97" spans="1:12" x14ac:dyDescent="0.25">
      <c r="A97" t="s">
        <v>10</v>
      </c>
      <c r="B97" t="s">
        <v>21</v>
      </c>
      <c r="C97">
        <v>116772</v>
      </c>
      <c r="D97">
        <v>33723</v>
      </c>
      <c r="E97">
        <v>2010</v>
      </c>
      <c r="F97" t="s">
        <v>12</v>
      </c>
      <c r="G97" t="s">
        <v>11</v>
      </c>
      <c r="H97" t="s">
        <v>20</v>
      </c>
      <c r="I97" t="s">
        <v>14</v>
      </c>
      <c r="J97">
        <v>18.100000000000001</v>
      </c>
      <c r="K97">
        <f>VLOOKUP($D:$D,'POINT_WEIGHT 2017'!$A:$C,3,FALSE)</f>
        <v>2</v>
      </c>
      <c r="L97">
        <f t="shared" si="1"/>
        <v>36.200000000000003</v>
      </c>
    </row>
    <row r="98" spans="1:12" x14ac:dyDescent="0.25">
      <c r="A98" t="s">
        <v>10</v>
      </c>
      <c r="B98" t="s">
        <v>21</v>
      </c>
      <c r="C98">
        <v>116772</v>
      </c>
      <c r="D98">
        <v>33724</v>
      </c>
      <c r="E98">
        <v>2010</v>
      </c>
      <c r="F98" t="s">
        <v>12</v>
      </c>
      <c r="G98" t="s">
        <v>11</v>
      </c>
      <c r="H98" t="s">
        <v>20</v>
      </c>
      <c r="I98" t="s">
        <v>16</v>
      </c>
      <c r="J98">
        <v>134.6</v>
      </c>
      <c r="K98">
        <f>VLOOKUP($D:$D,'POINT_WEIGHT 2017'!$A:$C,3,FALSE)</f>
        <v>2</v>
      </c>
      <c r="L98">
        <f t="shared" si="1"/>
        <v>269.2</v>
      </c>
    </row>
    <row r="99" spans="1:12" x14ac:dyDescent="0.25">
      <c r="A99" t="s">
        <v>10</v>
      </c>
      <c r="B99" t="s">
        <v>21</v>
      </c>
      <c r="C99">
        <v>116772</v>
      </c>
      <c r="D99">
        <v>33724</v>
      </c>
      <c r="E99">
        <v>2010</v>
      </c>
      <c r="F99" t="s">
        <v>12</v>
      </c>
      <c r="G99" t="s">
        <v>11</v>
      </c>
      <c r="H99" t="s">
        <v>20</v>
      </c>
      <c r="I99" t="s">
        <v>19</v>
      </c>
      <c r="J99">
        <v>0</v>
      </c>
      <c r="K99">
        <f>VLOOKUP($D:$D,'POINT_WEIGHT 2017'!$A:$C,3,FALSE)</f>
        <v>2</v>
      </c>
      <c r="L99">
        <f t="shared" si="1"/>
        <v>0</v>
      </c>
    </row>
    <row r="100" spans="1:12" x14ac:dyDescent="0.25">
      <c r="A100" t="s">
        <v>10</v>
      </c>
      <c r="B100" t="s">
        <v>21</v>
      </c>
      <c r="C100">
        <v>116772</v>
      </c>
      <c r="D100">
        <v>37448</v>
      </c>
      <c r="E100">
        <v>2010</v>
      </c>
      <c r="F100" t="s">
        <v>12</v>
      </c>
      <c r="G100" t="s">
        <v>11</v>
      </c>
      <c r="H100" t="s">
        <v>20</v>
      </c>
      <c r="I100" t="s">
        <v>17</v>
      </c>
      <c r="J100">
        <v>0</v>
      </c>
      <c r="K100">
        <f>VLOOKUP($D:$D,'POINT_WEIGHT 2017'!$A:$C,3,FALSE)</f>
        <v>1</v>
      </c>
      <c r="L100">
        <f t="shared" si="1"/>
        <v>0</v>
      </c>
    </row>
    <row r="101" spans="1:12" x14ac:dyDescent="0.25">
      <c r="A101" t="s">
        <v>10</v>
      </c>
      <c r="B101" t="s">
        <v>21</v>
      </c>
      <c r="C101">
        <v>116772</v>
      </c>
      <c r="D101">
        <v>35337</v>
      </c>
      <c r="E101">
        <v>2010</v>
      </c>
      <c r="F101" t="s">
        <v>12</v>
      </c>
      <c r="G101" t="s">
        <v>11</v>
      </c>
      <c r="H101" t="s">
        <v>20</v>
      </c>
      <c r="I101" t="s">
        <v>16</v>
      </c>
      <c r="J101">
        <v>1757.5</v>
      </c>
      <c r="K101">
        <f>VLOOKUP($D:$D,'POINT_WEIGHT 2017'!$A:$C,3,FALSE)</f>
        <v>3</v>
      </c>
      <c r="L101">
        <f t="shared" si="1"/>
        <v>5272.5</v>
      </c>
    </row>
    <row r="102" spans="1:12" x14ac:dyDescent="0.25">
      <c r="A102" t="s">
        <v>10</v>
      </c>
      <c r="B102" t="s">
        <v>21</v>
      </c>
      <c r="C102">
        <v>116772</v>
      </c>
      <c r="D102">
        <v>33573</v>
      </c>
      <c r="E102">
        <v>2010</v>
      </c>
      <c r="F102" t="s">
        <v>12</v>
      </c>
      <c r="G102" t="s">
        <v>11</v>
      </c>
      <c r="H102" t="s">
        <v>13</v>
      </c>
      <c r="I102" t="s">
        <v>19</v>
      </c>
      <c r="J102">
        <v>0</v>
      </c>
      <c r="K102">
        <f>VLOOKUP($D:$D,'POINT_WEIGHT 2017'!$A:$C,3,FALSE)</f>
        <v>2</v>
      </c>
      <c r="L102">
        <f t="shared" si="1"/>
        <v>0</v>
      </c>
    </row>
    <row r="103" spans="1:12" x14ac:dyDescent="0.25">
      <c r="A103" t="s">
        <v>10</v>
      </c>
      <c r="B103" t="s">
        <v>21</v>
      </c>
      <c r="C103">
        <v>116772</v>
      </c>
      <c r="D103">
        <v>35267</v>
      </c>
      <c r="E103">
        <v>2010</v>
      </c>
      <c r="F103" t="s">
        <v>12</v>
      </c>
      <c r="G103" t="s">
        <v>11</v>
      </c>
      <c r="H103" t="s">
        <v>13</v>
      </c>
      <c r="I103" t="s">
        <v>19</v>
      </c>
      <c r="J103">
        <v>0</v>
      </c>
      <c r="K103">
        <f>VLOOKUP($D:$D,'POINT_WEIGHT 2017'!$A:$C,3,FALSE)</f>
        <v>3</v>
      </c>
      <c r="L103">
        <f t="shared" si="1"/>
        <v>0</v>
      </c>
    </row>
    <row r="104" spans="1:12" x14ac:dyDescent="0.25">
      <c r="A104" t="s">
        <v>10</v>
      </c>
      <c r="B104" t="s">
        <v>21</v>
      </c>
      <c r="C104">
        <v>116772</v>
      </c>
      <c r="D104">
        <v>35337</v>
      </c>
      <c r="E104">
        <v>2010</v>
      </c>
      <c r="F104" t="s">
        <v>12</v>
      </c>
      <c r="G104" t="s">
        <v>11</v>
      </c>
      <c r="H104" t="s">
        <v>13</v>
      </c>
      <c r="I104" t="s">
        <v>17</v>
      </c>
      <c r="J104">
        <v>0</v>
      </c>
      <c r="K104">
        <f>VLOOKUP($D:$D,'POINT_WEIGHT 2017'!$A:$C,3,FALSE)</f>
        <v>3</v>
      </c>
      <c r="L104">
        <f t="shared" si="1"/>
        <v>0</v>
      </c>
    </row>
    <row r="105" spans="1:12" x14ac:dyDescent="0.25">
      <c r="A105" t="s">
        <v>10</v>
      </c>
      <c r="B105" t="s">
        <v>21</v>
      </c>
      <c r="C105">
        <v>116772</v>
      </c>
      <c r="D105">
        <v>33723</v>
      </c>
      <c r="E105">
        <v>2010</v>
      </c>
      <c r="F105" t="s">
        <v>12</v>
      </c>
      <c r="G105" t="s">
        <v>11</v>
      </c>
      <c r="H105" t="s">
        <v>13</v>
      </c>
      <c r="I105" t="s">
        <v>14</v>
      </c>
      <c r="J105">
        <v>333</v>
      </c>
      <c r="K105">
        <f>VLOOKUP($D:$D,'POINT_WEIGHT 2017'!$A:$C,3,FALSE)</f>
        <v>2</v>
      </c>
      <c r="L105">
        <f t="shared" si="1"/>
        <v>666</v>
      </c>
    </row>
    <row r="106" spans="1:12" x14ac:dyDescent="0.25">
      <c r="A106" t="s">
        <v>10</v>
      </c>
      <c r="B106" t="s">
        <v>21</v>
      </c>
      <c r="C106">
        <v>116772</v>
      </c>
      <c r="D106">
        <v>33594</v>
      </c>
      <c r="E106">
        <v>2010</v>
      </c>
      <c r="F106" t="s">
        <v>12</v>
      </c>
      <c r="G106" t="s">
        <v>11</v>
      </c>
      <c r="H106" t="s">
        <v>13</v>
      </c>
      <c r="I106" t="s">
        <v>16</v>
      </c>
      <c r="J106">
        <v>0</v>
      </c>
      <c r="K106">
        <f>VLOOKUP($D:$D,'POINT_WEIGHT 2017'!$A:$C,3,FALSE)</f>
        <v>2</v>
      </c>
      <c r="L106">
        <f t="shared" si="1"/>
        <v>0</v>
      </c>
    </row>
    <row r="107" spans="1:12" x14ac:dyDescent="0.25">
      <c r="A107" t="s">
        <v>10</v>
      </c>
      <c r="B107" t="s">
        <v>21</v>
      </c>
      <c r="C107">
        <v>116772</v>
      </c>
      <c r="D107">
        <v>34702</v>
      </c>
      <c r="E107">
        <v>2010</v>
      </c>
      <c r="F107" t="s">
        <v>12</v>
      </c>
      <c r="G107" t="s">
        <v>11</v>
      </c>
      <c r="H107" t="s">
        <v>13</v>
      </c>
      <c r="I107" t="s">
        <v>14</v>
      </c>
      <c r="J107">
        <v>0</v>
      </c>
      <c r="K107">
        <f>VLOOKUP($D:$D,'POINT_WEIGHT 2017'!$A:$C,3,FALSE)</f>
        <v>3</v>
      </c>
      <c r="L107">
        <f t="shared" si="1"/>
        <v>0</v>
      </c>
    </row>
    <row r="108" spans="1:12" x14ac:dyDescent="0.25">
      <c r="A108" t="s">
        <v>10</v>
      </c>
      <c r="B108" t="s">
        <v>21</v>
      </c>
      <c r="C108">
        <v>116772</v>
      </c>
      <c r="D108">
        <v>35337</v>
      </c>
      <c r="E108">
        <v>2010</v>
      </c>
      <c r="F108" t="s">
        <v>12</v>
      </c>
      <c r="G108" t="s">
        <v>11</v>
      </c>
      <c r="H108" t="s">
        <v>13</v>
      </c>
      <c r="I108" t="s">
        <v>18</v>
      </c>
      <c r="J108">
        <v>0</v>
      </c>
      <c r="K108">
        <f>VLOOKUP($D:$D,'POINT_WEIGHT 2017'!$A:$C,3,FALSE)</f>
        <v>3</v>
      </c>
      <c r="L108">
        <f t="shared" si="1"/>
        <v>0</v>
      </c>
    </row>
    <row r="109" spans="1:12" x14ac:dyDescent="0.25">
      <c r="A109" t="s">
        <v>10</v>
      </c>
      <c r="B109" t="s">
        <v>21</v>
      </c>
      <c r="C109">
        <v>116772</v>
      </c>
      <c r="D109">
        <v>33724</v>
      </c>
      <c r="E109">
        <v>2010</v>
      </c>
      <c r="F109" t="s">
        <v>12</v>
      </c>
      <c r="G109" t="s">
        <v>11</v>
      </c>
      <c r="H109" t="s">
        <v>13</v>
      </c>
      <c r="I109" t="s">
        <v>14</v>
      </c>
      <c r="J109">
        <v>535.5</v>
      </c>
      <c r="K109">
        <f>VLOOKUP($D:$D,'POINT_WEIGHT 2017'!$A:$C,3,FALSE)</f>
        <v>2</v>
      </c>
      <c r="L109">
        <f t="shared" si="1"/>
        <v>1071</v>
      </c>
    </row>
    <row r="110" spans="1:12" x14ac:dyDescent="0.25">
      <c r="A110" t="s">
        <v>10</v>
      </c>
      <c r="B110" t="s">
        <v>21</v>
      </c>
      <c r="C110">
        <v>116772</v>
      </c>
      <c r="D110">
        <v>33567</v>
      </c>
      <c r="E110">
        <v>2010</v>
      </c>
      <c r="F110" t="s">
        <v>12</v>
      </c>
      <c r="G110" t="s">
        <v>11</v>
      </c>
      <c r="H110" t="s">
        <v>13</v>
      </c>
      <c r="I110" t="s">
        <v>18</v>
      </c>
      <c r="J110">
        <v>0</v>
      </c>
      <c r="K110">
        <f>VLOOKUP($D:$D,'POINT_WEIGHT 2017'!$A:$C,3,FALSE)</f>
        <v>1</v>
      </c>
      <c r="L110">
        <f t="shared" si="1"/>
        <v>0</v>
      </c>
    </row>
    <row r="111" spans="1:12" x14ac:dyDescent="0.25">
      <c r="A111" t="s">
        <v>10</v>
      </c>
      <c r="B111" t="s">
        <v>21</v>
      </c>
      <c r="C111">
        <v>116772</v>
      </c>
      <c r="D111">
        <v>37448</v>
      </c>
      <c r="E111">
        <v>2010</v>
      </c>
      <c r="F111" t="s">
        <v>12</v>
      </c>
      <c r="G111" t="s">
        <v>11</v>
      </c>
      <c r="H111" t="s">
        <v>13</v>
      </c>
      <c r="I111" t="s">
        <v>18</v>
      </c>
      <c r="J111">
        <v>0</v>
      </c>
      <c r="K111">
        <f>VLOOKUP($D:$D,'POINT_WEIGHT 2017'!$A:$C,3,FALSE)</f>
        <v>1</v>
      </c>
      <c r="L111">
        <f t="shared" si="1"/>
        <v>0</v>
      </c>
    </row>
    <row r="112" spans="1:12" x14ac:dyDescent="0.25">
      <c r="A112" t="s">
        <v>10</v>
      </c>
      <c r="B112" t="s">
        <v>21</v>
      </c>
      <c r="C112">
        <v>116772</v>
      </c>
      <c r="D112">
        <v>33567</v>
      </c>
      <c r="E112">
        <v>2010</v>
      </c>
      <c r="F112" t="s">
        <v>12</v>
      </c>
      <c r="G112" t="s">
        <v>11</v>
      </c>
      <c r="H112" t="s">
        <v>13</v>
      </c>
      <c r="I112" t="s">
        <v>19</v>
      </c>
      <c r="J112">
        <v>0</v>
      </c>
      <c r="K112">
        <f>VLOOKUP($D:$D,'POINT_WEIGHT 2017'!$A:$C,3,FALSE)</f>
        <v>1</v>
      </c>
      <c r="L112">
        <f t="shared" si="1"/>
        <v>0</v>
      </c>
    </row>
    <row r="113" spans="1:12" x14ac:dyDescent="0.25">
      <c r="A113" t="s">
        <v>10</v>
      </c>
      <c r="B113" t="s">
        <v>21</v>
      </c>
      <c r="C113">
        <v>116772</v>
      </c>
      <c r="D113">
        <v>33723</v>
      </c>
      <c r="E113">
        <v>2010</v>
      </c>
      <c r="F113" t="s">
        <v>12</v>
      </c>
      <c r="G113" t="s">
        <v>11</v>
      </c>
      <c r="H113" t="s">
        <v>13</v>
      </c>
      <c r="I113" t="s">
        <v>17</v>
      </c>
      <c r="J113">
        <v>0</v>
      </c>
      <c r="K113">
        <f>VLOOKUP($D:$D,'POINT_WEIGHT 2017'!$A:$C,3,FALSE)</f>
        <v>2</v>
      </c>
      <c r="L113">
        <f t="shared" si="1"/>
        <v>0</v>
      </c>
    </row>
    <row r="114" spans="1:12" x14ac:dyDescent="0.25">
      <c r="A114" t="s">
        <v>10</v>
      </c>
      <c r="B114" t="s">
        <v>21</v>
      </c>
      <c r="C114">
        <v>116772</v>
      </c>
      <c r="D114">
        <v>34702</v>
      </c>
      <c r="E114">
        <v>2010</v>
      </c>
      <c r="F114" t="s">
        <v>12</v>
      </c>
      <c r="G114" t="s">
        <v>11</v>
      </c>
      <c r="H114" t="s">
        <v>13</v>
      </c>
      <c r="I114" t="s">
        <v>16</v>
      </c>
      <c r="J114">
        <v>0</v>
      </c>
      <c r="K114">
        <f>VLOOKUP($D:$D,'POINT_WEIGHT 2017'!$A:$C,3,FALSE)</f>
        <v>3</v>
      </c>
      <c r="L114">
        <f t="shared" si="1"/>
        <v>0</v>
      </c>
    </row>
    <row r="115" spans="1:12" x14ac:dyDescent="0.25">
      <c r="A115" t="s">
        <v>10</v>
      </c>
      <c r="B115" t="s">
        <v>21</v>
      </c>
      <c r="C115">
        <v>116772</v>
      </c>
      <c r="D115">
        <v>35267</v>
      </c>
      <c r="E115">
        <v>2010</v>
      </c>
      <c r="F115" t="s">
        <v>12</v>
      </c>
      <c r="G115" t="s">
        <v>11</v>
      </c>
      <c r="H115" t="s">
        <v>13</v>
      </c>
      <c r="I115" t="s">
        <v>17</v>
      </c>
      <c r="J115">
        <v>0</v>
      </c>
      <c r="K115">
        <f>VLOOKUP($D:$D,'POINT_WEIGHT 2017'!$A:$C,3,FALSE)</f>
        <v>3</v>
      </c>
      <c r="L115">
        <f t="shared" si="1"/>
        <v>0</v>
      </c>
    </row>
    <row r="116" spans="1:12" x14ac:dyDescent="0.25">
      <c r="A116" t="s">
        <v>10</v>
      </c>
      <c r="B116" t="s">
        <v>21</v>
      </c>
      <c r="C116">
        <v>116772</v>
      </c>
      <c r="D116">
        <v>35265</v>
      </c>
      <c r="E116">
        <v>2010</v>
      </c>
      <c r="F116" t="s">
        <v>12</v>
      </c>
      <c r="G116" t="s">
        <v>11</v>
      </c>
      <c r="H116" t="s">
        <v>13</v>
      </c>
      <c r="I116" t="s">
        <v>19</v>
      </c>
      <c r="J116">
        <v>0</v>
      </c>
      <c r="K116">
        <f>VLOOKUP($D:$D,'POINT_WEIGHT 2017'!$A:$C,3,FALSE)</f>
        <v>3</v>
      </c>
      <c r="L116">
        <f t="shared" si="1"/>
        <v>0</v>
      </c>
    </row>
    <row r="117" spans="1:12" x14ac:dyDescent="0.25">
      <c r="A117" t="s">
        <v>10</v>
      </c>
      <c r="B117" t="s">
        <v>21</v>
      </c>
      <c r="C117">
        <v>116772</v>
      </c>
      <c r="D117">
        <v>33567</v>
      </c>
      <c r="E117">
        <v>2010</v>
      </c>
      <c r="F117" t="s">
        <v>12</v>
      </c>
      <c r="G117" t="s">
        <v>11</v>
      </c>
      <c r="H117" t="s">
        <v>13</v>
      </c>
      <c r="I117" t="s">
        <v>17</v>
      </c>
      <c r="J117">
        <v>0</v>
      </c>
      <c r="K117">
        <f>VLOOKUP($D:$D,'POINT_WEIGHT 2017'!$A:$C,3,FALSE)</f>
        <v>1</v>
      </c>
      <c r="L117">
        <f t="shared" si="1"/>
        <v>0</v>
      </c>
    </row>
    <row r="118" spans="1:12" x14ac:dyDescent="0.25">
      <c r="A118" t="s">
        <v>10</v>
      </c>
      <c r="B118" t="s">
        <v>21</v>
      </c>
      <c r="C118">
        <v>116772</v>
      </c>
      <c r="D118">
        <v>33594</v>
      </c>
      <c r="E118">
        <v>2010</v>
      </c>
      <c r="F118" t="s">
        <v>12</v>
      </c>
      <c r="G118" t="s">
        <v>11</v>
      </c>
      <c r="H118" t="s">
        <v>13</v>
      </c>
      <c r="I118" t="s">
        <v>19</v>
      </c>
      <c r="J118">
        <v>0</v>
      </c>
      <c r="K118">
        <f>VLOOKUP($D:$D,'POINT_WEIGHT 2017'!$A:$C,3,FALSE)</f>
        <v>2</v>
      </c>
      <c r="L118">
        <f t="shared" si="1"/>
        <v>0</v>
      </c>
    </row>
    <row r="119" spans="1:12" x14ac:dyDescent="0.25">
      <c r="A119" t="s">
        <v>10</v>
      </c>
      <c r="B119" t="s">
        <v>21</v>
      </c>
      <c r="C119">
        <v>116772</v>
      </c>
      <c r="D119">
        <v>35265</v>
      </c>
      <c r="E119">
        <v>2010</v>
      </c>
      <c r="F119" t="s">
        <v>12</v>
      </c>
      <c r="G119" t="s">
        <v>11</v>
      </c>
      <c r="H119" t="s">
        <v>13</v>
      </c>
      <c r="I119" t="s">
        <v>16</v>
      </c>
      <c r="J119">
        <v>1871</v>
      </c>
      <c r="K119">
        <f>VLOOKUP($D:$D,'POINT_WEIGHT 2017'!$A:$C,3,FALSE)</f>
        <v>3</v>
      </c>
      <c r="L119">
        <f t="shared" si="1"/>
        <v>5613</v>
      </c>
    </row>
    <row r="120" spans="1:12" x14ac:dyDescent="0.25">
      <c r="A120" t="s">
        <v>10</v>
      </c>
      <c r="B120" t="s">
        <v>21</v>
      </c>
      <c r="C120">
        <v>116772</v>
      </c>
      <c r="D120">
        <v>33594</v>
      </c>
      <c r="E120">
        <v>2010</v>
      </c>
      <c r="F120" t="s">
        <v>12</v>
      </c>
      <c r="G120" t="s">
        <v>11</v>
      </c>
      <c r="H120" t="s">
        <v>13</v>
      </c>
      <c r="I120" t="s">
        <v>14</v>
      </c>
      <c r="J120">
        <v>0</v>
      </c>
      <c r="K120">
        <f>VLOOKUP($D:$D,'POINT_WEIGHT 2017'!$A:$C,3,FALSE)</f>
        <v>2</v>
      </c>
      <c r="L120">
        <f t="shared" si="1"/>
        <v>0</v>
      </c>
    </row>
    <row r="121" spans="1:12" x14ac:dyDescent="0.25">
      <c r="A121" t="s">
        <v>10</v>
      </c>
      <c r="B121" t="s">
        <v>21</v>
      </c>
      <c r="C121">
        <v>116772</v>
      </c>
      <c r="D121">
        <v>37448</v>
      </c>
      <c r="E121">
        <v>2010</v>
      </c>
      <c r="F121" t="s">
        <v>12</v>
      </c>
      <c r="G121" t="s">
        <v>11</v>
      </c>
      <c r="H121" t="s">
        <v>13</v>
      </c>
      <c r="I121" t="s">
        <v>19</v>
      </c>
      <c r="J121">
        <v>0</v>
      </c>
      <c r="K121">
        <f>VLOOKUP($D:$D,'POINT_WEIGHT 2017'!$A:$C,3,FALSE)</f>
        <v>1</v>
      </c>
      <c r="L121">
        <f t="shared" si="1"/>
        <v>0</v>
      </c>
    </row>
    <row r="122" spans="1:12" x14ac:dyDescent="0.25">
      <c r="A122" t="s">
        <v>10</v>
      </c>
      <c r="B122" t="s">
        <v>21</v>
      </c>
      <c r="C122">
        <v>116772</v>
      </c>
      <c r="D122">
        <v>35267</v>
      </c>
      <c r="E122">
        <v>2010</v>
      </c>
      <c r="F122" t="s">
        <v>12</v>
      </c>
      <c r="G122" t="s">
        <v>11</v>
      </c>
      <c r="H122" t="s">
        <v>13</v>
      </c>
      <c r="I122" t="s">
        <v>16</v>
      </c>
      <c r="J122">
        <v>374</v>
      </c>
      <c r="K122">
        <f>VLOOKUP($D:$D,'POINT_WEIGHT 2017'!$A:$C,3,FALSE)</f>
        <v>3</v>
      </c>
      <c r="L122">
        <f t="shared" si="1"/>
        <v>1122</v>
      </c>
    </row>
    <row r="123" spans="1:12" x14ac:dyDescent="0.25">
      <c r="A123" t="s">
        <v>10</v>
      </c>
      <c r="B123" t="s">
        <v>21</v>
      </c>
      <c r="C123">
        <v>116772</v>
      </c>
      <c r="D123">
        <v>37448</v>
      </c>
      <c r="E123">
        <v>2010</v>
      </c>
      <c r="F123" t="s">
        <v>12</v>
      </c>
      <c r="G123" t="s">
        <v>11</v>
      </c>
      <c r="H123" t="s">
        <v>13</v>
      </c>
      <c r="I123" t="s">
        <v>16</v>
      </c>
      <c r="J123">
        <v>14592</v>
      </c>
      <c r="K123">
        <f>VLOOKUP($D:$D,'POINT_WEIGHT 2017'!$A:$C,3,FALSE)</f>
        <v>1</v>
      </c>
      <c r="L123">
        <f t="shared" si="1"/>
        <v>14592</v>
      </c>
    </row>
    <row r="124" spans="1:12" x14ac:dyDescent="0.25">
      <c r="A124" t="s">
        <v>10</v>
      </c>
      <c r="B124" t="s">
        <v>21</v>
      </c>
      <c r="C124">
        <v>116772</v>
      </c>
      <c r="D124">
        <v>33723</v>
      </c>
      <c r="E124">
        <v>2010</v>
      </c>
      <c r="F124" t="s">
        <v>12</v>
      </c>
      <c r="G124" t="s">
        <v>11</v>
      </c>
      <c r="H124" t="s">
        <v>13</v>
      </c>
      <c r="I124" t="s">
        <v>19</v>
      </c>
      <c r="J124">
        <v>0</v>
      </c>
      <c r="K124">
        <f>VLOOKUP($D:$D,'POINT_WEIGHT 2017'!$A:$C,3,FALSE)</f>
        <v>2</v>
      </c>
      <c r="L124">
        <f t="shared" si="1"/>
        <v>0</v>
      </c>
    </row>
    <row r="125" spans="1:12" x14ac:dyDescent="0.25">
      <c r="A125" t="s">
        <v>10</v>
      </c>
      <c r="B125" t="s">
        <v>21</v>
      </c>
      <c r="C125">
        <v>116772</v>
      </c>
      <c r="D125">
        <v>33573</v>
      </c>
      <c r="E125">
        <v>2010</v>
      </c>
      <c r="F125" t="s">
        <v>12</v>
      </c>
      <c r="G125" t="s">
        <v>11</v>
      </c>
      <c r="H125" t="s">
        <v>13</v>
      </c>
      <c r="I125" t="s">
        <v>17</v>
      </c>
      <c r="J125">
        <v>0</v>
      </c>
      <c r="K125">
        <f>VLOOKUP($D:$D,'POINT_WEIGHT 2017'!$A:$C,3,FALSE)</f>
        <v>2</v>
      </c>
      <c r="L125">
        <f t="shared" si="1"/>
        <v>0</v>
      </c>
    </row>
    <row r="126" spans="1:12" x14ac:dyDescent="0.25">
      <c r="A126" t="s">
        <v>10</v>
      </c>
      <c r="B126" t="s">
        <v>21</v>
      </c>
      <c r="C126">
        <v>116772</v>
      </c>
      <c r="D126">
        <v>35267</v>
      </c>
      <c r="E126">
        <v>2010</v>
      </c>
      <c r="F126" t="s">
        <v>12</v>
      </c>
      <c r="G126" t="s">
        <v>11</v>
      </c>
      <c r="H126" t="s">
        <v>13</v>
      </c>
      <c r="I126" t="s">
        <v>18</v>
      </c>
      <c r="J126">
        <v>0</v>
      </c>
      <c r="K126">
        <f>VLOOKUP($D:$D,'POINT_WEIGHT 2017'!$A:$C,3,FALSE)</f>
        <v>3</v>
      </c>
      <c r="L126">
        <f t="shared" si="1"/>
        <v>0</v>
      </c>
    </row>
    <row r="127" spans="1:12" x14ac:dyDescent="0.25">
      <c r="A127" t="s">
        <v>10</v>
      </c>
      <c r="B127" t="s">
        <v>21</v>
      </c>
      <c r="C127">
        <v>116772</v>
      </c>
      <c r="D127">
        <v>34702</v>
      </c>
      <c r="E127">
        <v>2010</v>
      </c>
      <c r="F127" t="s">
        <v>12</v>
      </c>
      <c r="G127" t="s">
        <v>11</v>
      </c>
      <c r="H127" t="s">
        <v>13</v>
      </c>
      <c r="I127" t="s">
        <v>17</v>
      </c>
      <c r="J127">
        <v>0</v>
      </c>
      <c r="K127">
        <f>VLOOKUP($D:$D,'POINT_WEIGHT 2017'!$A:$C,3,FALSE)</f>
        <v>3</v>
      </c>
      <c r="L127">
        <f t="shared" si="1"/>
        <v>0</v>
      </c>
    </row>
    <row r="128" spans="1:12" x14ac:dyDescent="0.25">
      <c r="A128" t="s">
        <v>10</v>
      </c>
      <c r="B128" t="s">
        <v>21</v>
      </c>
      <c r="C128">
        <v>116772</v>
      </c>
      <c r="D128">
        <v>33724</v>
      </c>
      <c r="E128">
        <v>2010</v>
      </c>
      <c r="F128" t="s">
        <v>12</v>
      </c>
      <c r="G128" t="s">
        <v>11</v>
      </c>
      <c r="H128" t="s">
        <v>13</v>
      </c>
      <c r="I128" t="s">
        <v>17</v>
      </c>
      <c r="J128">
        <v>0</v>
      </c>
      <c r="K128">
        <f>VLOOKUP($D:$D,'POINT_WEIGHT 2017'!$A:$C,3,FALSE)</f>
        <v>2</v>
      </c>
      <c r="L128">
        <f t="shared" si="1"/>
        <v>0</v>
      </c>
    </row>
    <row r="129" spans="1:12" x14ac:dyDescent="0.25">
      <c r="A129" t="s">
        <v>10</v>
      </c>
      <c r="B129" t="s">
        <v>21</v>
      </c>
      <c r="C129">
        <v>116772</v>
      </c>
      <c r="D129">
        <v>33567</v>
      </c>
      <c r="E129">
        <v>2010</v>
      </c>
      <c r="F129" t="s">
        <v>12</v>
      </c>
      <c r="G129" t="s">
        <v>11</v>
      </c>
      <c r="H129" t="s">
        <v>13</v>
      </c>
      <c r="I129" t="s">
        <v>16</v>
      </c>
      <c r="J129">
        <v>446</v>
      </c>
      <c r="K129">
        <f>VLOOKUP($D:$D,'POINT_WEIGHT 2017'!$A:$C,3,FALSE)</f>
        <v>1</v>
      </c>
      <c r="L129">
        <f t="shared" si="1"/>
        <v>446</v>
      </c>
    </row>
    <row r="130" spans="1:12" x14ac:dyDescent="0.25">
      <c r="A130" t="s">
        <v>10</v>
      </c>
      <c r="B130" t="s">
        <v>21</v>
      </c>
      <c r="C130">
        <v>116772</v>
      </c>
      <c r="D130">
        <v>33567</v>
      </c>
      <c r="E130">
        <v>2010</v>
      </c>
      <c r="F130" t="s">
        <v>12</v>
      </c>
      <c r="G130" t="s">
        <v>11</v>
      </c>
      <c r="H130" t="s">
        <v>13</v>
      </c>
      <c r="I130" t="s">
        <v>14</v>
      </c>
      <c r="J130">
        <v>31.5</v>
      </c>
      <c r="K130">
        <f>VLOOKUP($D:$D,'POINT_WEIGHT 2017'!$A:$C,3,FALSE)</f>
        <v>1</v>
      </c>
      <c r="L130">
        <f t="shared" si="1"/>
        <v>31.5</v>
      </c>
    </row>
    <row r="131" spans="1:12" x14ac:dyDescent="0.25">
      <c r="A131" t="s">
        <v>10</v>
      </c>
      <c r="B131" t="s">
        <v>21</v>
      </c>
      <c r="C131">
        <v>116772</v>
      </c>
      <c r="D131">
        <v>33724</v>
      </c>
      <c r="E131">
        <v>2010</v>
      </c>
      <c r="F131" t="s">
        <v>12</v>
      </c>
      <c r="G131" t="s">
        <v>11</v>
      </c>
      <c r="H131" t="s">
        <v>13</v>
      </c>
      <c r="I131" t="s">
        <v>18</v>
      </c>
      <c r="J131">
        <v>0</v>
      </c>
      <c r="K131">
        <f>VLOOKUP($D:$D,'POINT_WEIGHT 2017'!$A:$C,3,FALSE)</f>
        <v>2</v>
      </c>
      <c r="L131">
        <f t="shared" ref="L131:L194" si="2">J131*K131</f>
        <v>0</v>
      </c>
    </row>
    <row r="132" spans="1:12" x14ac:dyDescent="0.25">
      <c r="A132" t="s">
        <v>10</v>
      </c>
      <c r="B132" t="s">
        <v>21</v>
      </c>
      <c r="C132">
        <v>116772</v>
      </c>
      <c r="D132">
        <v>33573</v>
      </c>
      <c r="E132">
        <v>2010</v>
      </c>
      <c r="F132" t="s">
        <v>12</v>
      </c>
      <c r="G132" t="s">
        <v>11</v>
      </c>
      <c r="H132" t="s">
        <v>13</v>
      </c>
      <c r="I132" t="s">
        <v>16</v>
      </c>
      <c r="J132">
        <v>282</v>
      </c>
      <c r="K132">
        <f>VLOOKUP($D:$D,'POINT_WEIGHT 2017'!$A:$C,3,FALSE)</f>
        <v>2</v>
      </c>
      <c r="L132">
        <f t="shared" si="2"/>
        <v>564</v>
      </c>
    </row>
    <row r="133" spans="1:12" x14ac:dyDescent="0.25">
      <c r="A133" t="s">
        <v>10</v>
      </c>
      <c r="B133" t="s">
        <v>21</v>
      </c>
      <c r="C133">
        <v>116772</v>
      </c>
      <c r="D133">
        <v>33723</v>
      </c>
      <c r="E133">
        <v>2010</v>
      </c>
      <c r="F133" t="s">
        <v>12</v>
      </c>
      <c r="G133" t="s">
        <v>11</v>
      </c>
      <c r="H133" t="s">
        <v>13</v>
      </c>
      <c r="I133" t="s">
        <v>16</v>
      </c>
      <c r="J133">
        <v>3041</v>
      </c>
      <c r="K133">
        <f>VLOOKUP($D:$D,'POINT_WEIGHT 2017'!$A:$C,3,FALSE)</f>
        <v>2</v>
      </c>
      <c r="L133">
        <f t="shared" si="2"/>
        <v>6082</v>
      </c>
    </row>
    <row r="134" spans="1:12" x14ac:dyDescent="0.25">
      <c r="A134" t="s">
        <v>10</v>
      </c>
      <c r="B134" t="s">
        <v>22</v>
      </c>
      <c r="C134">
        <v>116772</v>
      </c>
      <c r="D134">
        <v>35337</v>
      </c>
      <c r="E134">
        <v>2011</v>
      </c>
      <c r="F134" t="s">
        <v>12</v>
      </c>
      <c r="G134" t="s">
        <v>11</v>
      </c>
      <c r="H134" t="s">
        <v>20</v>
      </c>
      <c r="I134" t="s">
        <v>18</v>
      </c>
      <c r="J134">
        <v>0</v>
      </c>
      <c r="K134">
        <f>VLOOKUP($D:$D,'POINT_WEIGHT 2017'!$A:$C,3,FALSE)</f>
        <v>3</v>
      </c>
      <c r="L134">
        <f t="shared" si="2"/>
        <v>0</v>
      </c>
    </row>
    <row r="135" spans="1:12" x14ac:dyDescent="0.25">
      <c r="A135" t="s">
        <v>10</v>
      </c>
      <c r="B135" t="s">
        <v>22</v>
      </c>
      <c r="C135">
        <v>116772</v>
      </c>
      <c r="D135">
        <v>35267</v>
      </c>
      <c r="E135">
        <v>2011</v>
      </c>
      <c r="F135" t="s">
        <v>12</v>
      </c>
      <c r="G135" t="s">
        <v>11</v>
      </c>
      <c r="H135" t="s">
        <v>20</v>
      </c>
      <c r="I135" t="s">
        <v>19</v>
      </c>
      <c r="J135">
        <v>0</v>
      </c>
      <c r="K135">
        <f>VLOOKUP($D:$D,'POINT_WEIGHT 2017'!$A:$C,3,FALSE)</f>
        <v>3</v>
      </c>
      <c r="L135">
        <f t="shared" si="2"/>
        <v>0</v>
      </c>
    </row>
    <row r="136" spans="1:12" x14ac:dyDescent="0.25">
      <c r="A136" t="s">
        <v>10</v>
      </c>
      <c r="B136" t="s">
        <v>22</v>
      </c>
      <c r="C136">
        <v>116772</v>
      </c>
      <c r="D136">
        <v>35267</v>
      </c>
      <c r="E136">
        <v>2011</v>
      </c>
      <c r="F136" t="s">
        <v>12</v>
      </c>
      <c r="G136" t="s">
        <v>11</v>
      </c>
      <c r="H136" t="s">
        <v>20</v>
      </c>
      <c r="I136" t="s">
        <v>14</v>
      </c>
      <c r="J136">
        <v>0</v>
      </c>
      <c r="K136">
        <f>VLOOKUP($D:$D,'POINT_WEIGHT 2017'!$A:$C,3,FALSE)</f>
        <v>3</v>
      </c>
      <c r="L136">
        <f t="shared" si="2"/>
        <v>0</v>
      </c>
    </row>
    <row r="137" spans="1:12" x14ac:dyDescent="0.25">
      <c r="A137" t="s">
        <v>10</v>
      </c>
      <c r="B137" t="s">
        <v>22</v>
      </c>
      <c r="C137">
        <v>116772</v>
      </c>
      <c r="D137">
        <v>35337</v>
      </c>
      <c r="E137">
        <v>2011</v>
      </c>
      <c r="F137" t="s">
        <v>12</v>
      </c>
      <c r="G137" t="s">
        <v>11</v>
      </c>
      <c r="H137" t="s">
        <v>20</v>
      </c>
      <c r="I137" t="s">
        <v>16</v>
      </c>
      <c r="J137">
        <v>735.1</v>
      </c>
      <c r="K137">
        <f>VLOOKUP($D:$D,'POINT_WEIGHT 2017'!$A:$C,3,FALSE)</f>
        <v>3</v>
      </c>
      <c r="L137">
        <f t="shared" si="2"/>
        <v>2205.3000000000002</v>
      </c>
    </row>
    <row r="138" spans="1:12" x14ac:dyDescent="0.25">
      <c r="A138" t="s">
        <v>10</v>
      </c>
      <c r="B138" t="s">
        <v>22</v>
      </c>
      <c r="C138">
        <v>116772</v>
      </c>
      <c r="D138">
        <v>35267</v>
      </c>
      <c r="E138">
        <v>2011</v>
      </c>
      <c r="F138" t="s">
        <v>12</v>
      </c>
      <c r="G138" t="s">
        <v>11</v>
      </c>
      <c r="H138" t="s">
        <v>20</v>
      </c>
      <c r="I138" t="s">
        <v>17</v>
      </c>
      <c r="J138">
        <v>0</v>
      </c>
      <c r="K138">
        <f>VLOOKUP($D:$D,'POINT_WEIGHT 2017'!$A:$C,3,FALSE)</f>
        <v>3</v>
      </c>
      <c r="L138">
        <f t="shared" si="2"/>
        <v>0</v>
      </c>
    </row>
    <row r="139" spans="1:12" x14ac:dyDescent="0.25">
      <c r="A139" t="s">
        <v>10</v>
      </c>
      <c r="B139" t="s">
        <v>22</v>
      </c>
      <c r="C139">
        <v>116772</v>
      </c>
      <c r="D139">
        <v>35337</v>
      </c>
      <c r="E139">
        <v>2011</v>
      </c>
      <c r="F139" t="s">
        <v>12</v>
      </c>
      <c r="G139" t="s">
        <v>11</v>
      </c>
      <c r="H139" t="s">
        <v>20</v>
      </c>
      <c r="I139" t="s">
        <v>17</v>
      </c>
      <c r="J139">
        <v>0</v>
      </c>
      <c r="K139">
        <f>VLOOKUP($D:$D,'POINT_WEIGHT 2017'!$A:$C,3,FALSE)</f>
        <v>3</v>
      </c>
      <c r="L139">
        <f t="shared" si="2"/>
        <v>0</v>
      </c>
    </row>
    <row r="140" spans="1:12" x14ac:dyDescent="0.25">
      <c r="A140" t="s">
        <v>10</v>
      </c>
      <c r="B140" t="s">
        <v>22</v>
      </c>
      <c r="C140">
        <v>116772</v>
      </c>
      <c r="D140">
        <v>35267</v>
      </c>
      <c r="E140">
        <v>2011</v>
      </c>
      <c r="F140" t="s">
        <v>12</v>
      </c>
      <c r="G140" t="s">
        <v>11</v>
      </c>
      <c r="H140" t="s">
        <v>20</v>
      </c>
      <c r="I140" t="s">
        <v>16</v>
      </c>
      <c r="J140">
        <v>585.6</v>
      </c>
      <c r="K140">
        <f>VLOOKUP($D:$D,'POINT_WEIGHT 2017'!$A:$C,3,FALSE)</f>
        <v>3</v>
      </c>
      <c r="L140">
        <f t="shared" si="2"/>
        <v>1756.8000000000002</v>
      </c>
    </row>
    <row r="141" spans="1:12" x14ac:dyDescent="0.25">
      <c r="A141" t="s">
        <v>10</v>
      </c>
      <c r="B141" t="s">
        <v>22</v>
      </c>
      <c r="C141">
        <v>116772</v>
      </c>
      <c r="D141">
        <v>35267</v>
      </c>
      <c r="E141">
        <v>2011</v>
      </c>
      <c r="F141" t="s">
        <v>12</v>
      </c>
      <c r="G141" t="s">
        <v>11</v>
      </c>
      <c r="H141" t="s">
        <v>20</v>
      </c>
      <c r="I141" t="s">
        <v>18</v>
      </c>
      <c r="J141">
        <v>0</v>
      </c>
      <c r="K141">
        <f>VLOOKUP($D:$D,'POINT_WEIGHT 2017'!$A:$C,3,FALSE)</f>
        <v>3</v>
      </c>
      <c r="L141">
        <f t="shared" si="2"/>
        <v>0</v>
      </c>
    </row>
    <row r="142" spans="1:12" x14ac:dyDescent="0.25">
      <c r="A142" t="s">
        <v>10</v>
      </c>
      <c r="B142" t="s">
        <v>22</v>
      </c>
      <c r="C142">
        <v>116772</v>
      </c>
      <c r="D142">
        <v>35337</v>
      </c>
      <c r="E142">
        <v>2011</v>
      </c>
      <c r="F142" t="s">
        <v>12</v>
      </c>
      <c r="G142" t="s">
        <v>11</v>
      </c>
      <c r="H142" t="s">
        <v>20</v>
      </c>
      <c r="I142" t="s">
        <v>14</v>
      </c>
      <c r="J142">
        <v>73.5</v>
      </c>
      <c r="K142">
        <f>VLOOKUP($D:$D,'POINT_WEIGHT 2017'!$A:$C,3,FALSE)</f>
        <v>3</v>
      </c>
      <c r="L142">
        <f t="shared" si="2"/>
        <v>220.5</v>
      </c>
    </row>
    <row r="143" spans="1:12" x14ac:dyDescent="0.25">
      <c r="A143" t="s">
        <v>10</v>
      </c>
      <c r="B143" t="s">
        <v>22</v>
      </c>
      <c r="C143">
        <v>116772</v>
      </c>
      <c r="D143">
        <v>35337</v>
      </c>
      <c r="E143">
        <v>2011</v>
      </c>
      <c r="F143" t="s">
        <v>12</v>
      </c>
      <c r="G143" t="s">
        <v>11</v>
      </c>
      <c r="H143" t="s">
        <v>20</v>
      </c>
      <c r="I143" t="s">
        <v>19</v>
      </c>
      <c r="J143">
        <v>0</v>
      </c>
      <c r="K143">
        <f>VLOOKUP($D:$D,'POINT_WEIGHT 2017'!$A:$C,3,FALSE)</f>
        <v>3</v>
      </c>
      <c r="L143">
        <f t="shared" si="2"/>
        <v>0</v>
      </c>
    </row>
    <row r="144" spans="1:12" x14ac:dyDescent="0.25">
      <c r="A144" t="s">
        <v>10</v>
      </c>
      <c r="B144" t="s">
        <v>22</v>
      </c>
      <c r="C144">
        <v>116772</v>
      </c>
      <c r="D144">
        <v>35267</v>
      </c>
      <c r="E144">
        <v>2011</v>
      </c>
      <c r="F144" t="s">
        <v>12</v>
      </c>
      <c r="G144" t="s">
        <v>11</v>
      </c>
      <c r="H144" t="s">
        <v>13</v>
      </c>
      <c r="I144" t="s">
        <v>18</v>
      </c>
      <c r="J144">
        <v>0</v>
      </c>
      <c r="K144">
        <f>VLOOKUP($D:$D,'POINT_WEIGHT 2017'!$A:$C,3,FALSE)</f>
        <v>3</v>
      </c>
      <c r="L144">
        <f t="shared" si="2"/>
        <v>0</v>
      </c>
    </row>
    <row r="145" spans="1:12" x14ac:dyDescent="0.25">
      <c r="A145" t="s">
        <v>10</v>
      </c>
      <c r="B145" t="s">
        <v>22</v>
      </c>
      <c r="C145">
        <v>116772</v>
      </c>
      <c r="D145">
        <v>35267</v>
      </c>
      <c r="E145">
        <v>2011</v>
      </c>
      <c r="F145" t="s">
        <v>12</v>
      </c>
      <c r="G145" t="s">
        <v>11</v>
      </c>
      <c r="H145" t="s">
        <v>13</v>
      </c>
      <c r="I145" t="s">
        <v>19</v>
      </c>
      <c r="J145">
        <v>0</v>
      </c>
      <c r="K145">
        <f>VLOOKUP($D:$D,'POINT_WEIGHT 2017'!$A:$C,3,FALSE)</f>
        <v>3</v>
      </c>
      <c r="L145">
        <f t="shared" si="2"/>
        <v>0</v>
      </c>
    </row>
    <row r="146" spans="1:12" x14ac:dyDescent="0.25">
      <c r="A146" t="s">
        <v>10</v>
      </c>
      <c r="B146" t="s">
        <v>22</v>
      </c>
      <c r="C146">
        <v>116772</v>
      </c>
      <c r="D146">
        <v>37838</v>
      </c>
      <c r="E146">
        <v>2011</v>
      </c>
      <c r="F146" t="s">
        <v>12</v>
      </c>
      <c r="G146" t="s">
        <v>11</v>
      </c>
      <c r="H146" t="s">
        <v>13</v>
      </c>
      <c r="I146" t="s">
        <v>14</v>
      </c>
      <c r="J146">
        <v>15</v>
      </c>
      <c r="K146">
        <f>VLOOKUP($D:$D,'POINT_WEIGHT 2017'!$A:$C,3,FALSE)</f>
        <v>1</v>
      </c>
      <c r="L146">
        <f t="shared" si="2"/>
        <v>15</v>
      </c>
    </row>
    <row r="147" spans="1:12" x14ac:dyDescent="0.25">
      <c r="A147" t="s">
        <v>10</v>
      </c>
      <c r="B147" t="s">
        <v>22</v>
      </c>
      <c r="C147">
        <v>116772</v>
      </c>
      <c r="D147">
        <v>34702</v>
      </c>
      <c r="E147">
        <v>2011</v>
      </c>
      <c r="F147" t="s">
        <v>12</v>
      </c>
      <c r="G147" t="s">
        <v>11</v>
      </c>
      <c r="H147" t="s">
        <v>13</v>
      </c>
      <c r="I147" t="s">
        <v>14</v>
      </c>
      <c r="J147">
        <v>0</v>
      </c>
      <c r="K147">
        <f>VLOOKUP($D:$D,'POINT_WEIGHT 2017'!$A:$C,3,FALSE)</f>
        <v>3</v>
      </c>
      <c r="L147">
        <f t="shared" si="2"/>
        <v>0</v>
      </c>
    </row>
    <row r="148" spans="1:12" x14ac:dyDescent="0.25">
      <c r="A148" t="s">
        <v>10</v>
      </c>
      <c r="B148" t="s">
        <v>22</v>
      </c>
      <c r="C148">
        <v>116772</v>
      </c>
      <c r="D148">
        <v>35265</v>
      </c>
      <c r="E148">
        <v>2011</v>
      </c>
      <c r="F148" t="s">
        <v>12</v>
      </c>
      <c r="G148" t="s">
        <v>11</v>
      </c>
      <c r="H148" t="s">
        <v>13</v>
      </c>
      <c r="I148" t="s">
        <v>16</v>
      </c>
      <c r="J148">
        <v>780</v>
      </c>
      <c r="K148">
        <f>VLOOKUP($D:$D,'POINT_WEIGHT 2017'!$A:$C,3,FALSE)</f>
        <v>3</v>
      </c>
      <c r="L148">
        <f t="shared" si="2"/>
        <v>2340</v>
      </c>
    </row>
    <row r="149" spans="1:12" x14ac:dyDescent="0.25">
      <c r="A149" t="s">
        <v>10</v>
      </c>
      <c r="B149" t="s">
        <v>22</v>
      </c>
      <c r="C149">
        <v>116772</v>
      </c>
      <c r="D149">
        <v>37838</v>
      </c>
      <c r="E149">
        <v>2011</v>
      </c>
      <c r="F149" t="s">
        <v>12</v>
      </c>
      <c r="G149" t="s">
        <v>11</v>
      </c>
      <c r="H149" t="s">
        <v>13</v>
      </c>
      <c r="I149" t="s">
        <v>19</v>
      </c>
      <c r="J149">
        <v>0</v>
      </c>
      <c r="K149">
        <f>VLOOKUP($D:$D,'POINT_WEIGHT 2017'!$A:$C,3,FALSE)</f>
        <v>1</v>
      </c>
      <c r="L149">
        <f t="shared" si="2"/>
        <v>0</v>
      </c>
    </row>
    <row r="150" spans="1:12" x14ac:dyDescent="0.25">
      <c r="A150" t="s">
        <v>10</v>
      </c>
      <c r="B150" t="s">
        <v>22</v>
      </c>
      <c r="C150">
        <v>116772</v>
      </c>
      <c r="D150">
        <v>37838</v>
      </c>
      <c r="E150">
        <v>2011</v>
      </c>
      <c r="F150" t="s">
        <v>12</v>
      </c>
      <c r="G150" t="s">
        <v>11</v>
      </c>
      <c r="H150" t="s">
        <v>13</v>
      </c>
      <c r="I150" t="s">
        <v>16</v>
      </c>
      <c r="J150">
        <v>30</v>
      </c>
      <c r="K150">
        <f>VLOOKUP($D:$D,'POINT_WEIGHT 2017'!$A:$C,3,FALSE)</f>
        <v>1</v>
      </c>
      <c r="L150">
        <f t="shared" si="2"/>
        <v>30</v>
      </c>
    </row>
    <row r="151" spans="1:12" x14ac:dyDescent="0.25">
      <c r="A151" t="s">
        <v>10</v>
      </c>
      <c r="B151" t="s">
        <v>22</v>
      </c>
      <c r="C151">
        <v>116772</v>
      </c>
      <c r="D151">
        <v>35337</v>
      </c>
      <c r="E151">
        <v>2011</v>
      </c>
      <c r="F151" t="s">
        <v>12</v>
      </c>
      <c r="G151" t="s">
        <v>11</v>
      </c>
      <c r="H151" t="s">
        <v>13</v>
      </c>
      <c r="I151" t="s">
        <v>14</v>
      </c>
      <c r="J151">
        <v>182.7</v>
      </c>
      <c r="K151">
        <f>VLOOKUP($D:$D,'POINT_WEIGHT 2017'!$A:$C,3,FALSE)</f>
        <v>3</v>
      </c>
      <c r="L151">
        <f t="shared" si="2"/>
        <v>548.09999999999991</v>
      </c>
    </row>
    <row r="152" spans="1:12" x14ac:dyDescent="0.25">
      <c r="A152" t="s">
        <v>10</v>
      </c>
      <c r="B152" t="s">
        <v>22</v>
      </c>
      <c r="C152">
        <v>116772</v>
      </c>
      <c r="D152">
        <v>35267</v>
      </c>
      <c r="E152">
        <v>2011</v>
      </c>
      <c r="F152" t="s">
        <v>12</v>
      </c>
      <c r="G152" t="s">
        <v>11</v>
      </c>
      <c r="H152" t="s">
        <v>13</v>
      </c>
      <c r="I152" t="s">
        <v>17</v>
      </c>
      <c r="J152">
        <v>0</v>
      </c>
      <c r="K152">
        <f>VLOOKUP($D:$D,'POINT_WEIGHT 2017'!$A:$C,3,FALSE)</f>
        <v>3</v>
      </c>
      <c r="L152">
        <f t="shared" si="2"/>
        <v>0</v>
      </c>
    </row>
    <row r="153" spans="1:12" x14ac:dyDescent="0.25">
      <c r="A153" t="s">
        <v>10</v>
      </c>
      <c r="B153" t="s">
        <v>22</v>
      </c>
      <c r="C153">
        <v>116772</v>
      </c>
      <c r="D153">
        <v>34702</v>
      </c>
      <c r="E153">
        <v>2011</v>
      </c>
      <c r="F153" t="s">
        <v>12</v>
      </c>
      <c r="G153" t="s">
        <v>11</v>
      </c>
      <c r="H153" t="s">
        <v>13</v>
      </c>
      <c r="I153" t="s">
        <v>16</v>
      </c>
      <c r="J153">
        <v>60</v>
      </c>
      <c r="K153">
        <f>VLOOKUP($D:$D,'POINT_WEIGHT 2017'!$A:$C,3,FALSE)</f>
        <v>3</v>
      </c>
      <c r="L153">
        <f t="shared" si="2"/>
        <v>180</v>
      </c>
    </row>
    <row r="154" spans="1:12" x14ac:dyDescent="0.25">
      <c r="A154" t="s">
        <v>10</v>
      </c>
      <c r="B154" t="s">
        <v>22</v>
      </c>
      <c r="C154">
        <v>116772</v>
      </c>
      <c r="D154">
        <v>35265</v>
      </c>
      <c r="E154">
        <v>2011</v>
      </c>
      <c r="F154" t="s">
        <v>12</v>
      </c>
      <c r="G154" t="s">
        <v>11</v>
      </c>
      <c r="H154" t="s">
        <v>13</v>
      </c>
      <c r="I154" t="s">
        <v>14</v>
      </c>
      <c r="J154">
        <v>90</v>
      </c>
      <c r="K154">
        <f>VLOOKUP($D:$D,'POINT_WEIGHT 2017'!$A:$C,3,FALSE)</f>
        <v>3</v>
      </c>
      <c r="L154">
        <f t="shared" si="2"/>
        <v>270</v>
      </c>
    </row>
    <row r="155" spans="1:12" x14ac:dyDescent="0.25">
      <c r="A155" t="s">
        <v>10</v>
      </c>
      <c r="B155" t="s">
        <v>22</v>
      </c>
      <c r="C155">
        <v>116772</v>
      </c>
      <c r="D155">
        <v>35337</v>
      </c>
      <c r="E155">
        <v>2011</v>
      </c>
      <c r="F155" t="s">
        <v>12</v>
      </c>
      <c r="G155" t="s">
        <v>11</v>
      </c>
      <c r="H155" t="s">
        <v>13</v>
      </c>
      <c r="I155" t="s">
        <v>18</v>
      </c>
      <c r="J155">
        <v>0</v>
      </c>
      <c r="K155">
        <f>VLOOKUP($D:$D,'POINT_WEIGHT 2017'!$A:$C,3,FALSE)</f>
        <v>3</v>
      </c>
      <c r="L155">
        <f t="shared" si="2"/>
        <v>0</v>
      </c>
    </row>
    <row r="156" spans="1:12" x14ac:dyDescent="0.25">
      <c r="A156" t="s">
        <v>10</v>
      </c>
      <c r="B156" t="s">
        <v>22</v>
      </c>
      <c r="C156">
        <v>116772</v>
      </c>
      <c r="D156">
        <v>34702</v>
      </c>
      <c r="E156">
        <v>2011</v>
      </c>
      <c r="F156" t="s">
        <v>12</v>
      </c>
      <c r="G156" t="s">
        <v>11</v>
      </c>
      <c r="H156" t="s">
        <v>13</v>
      </c>
      <c r="I156" t="s">
        <v>17</v>
      </c>
      <c r="J156">
        <v>0</v>
      </c>
      <c r="K156">
        <f>VLOOKUP($D:$D,'POINT_WEIGHT 2017'!$A:$C,3,FALSE)</f>
        <v>3</v>
      </c>
      <c r="L156">
        <f t="shared" si="2"/>
        <v>0</v>
      </c>
    </row>
    <row r="157" spans="1:12" x14ac:dyDescent="0.25">
      <c r="A157" t="s">
        <v>10</v>
      </c>
      <c r="B157" t="s">
        <v>22</v>
      </c>
      <c r="C157">
        <v>116772</v>
      </c>
      <c r="D157">
        <v>35265</v>
      </c>
      <c r="E157">
        <v>2011</v>
      </c>
      <c r="F157" t="s">
        <v>12</v>
      </c>
      <c r="G157" t="s">
        <v>11</v>
      </c>
      <c r="H157" t="s">
        <v>13</v>
      </c>
      <c r="I157" t="s">
        <v>19</v>
      </c>
      <c r="J157">
        <v>0</v>
      </c>
      <c r="K157">
        <f>VLOOKUP($D:$D,'POINT_WEIGHT 2017'!$A:$C,3,FALSE)</f>
        <v>3</v>
      </c>
      <c r="L157">
        <f t="shared" si="2"/>
        <v>0</v>
      </c>
    </row>
    <row r="158" spans="1:12" x14ac:dyDescent="0.25">
      <c r="A158" t="s">
        <v>10</v>
      </c>
      <c r="B158" t="s">
        <v>22</v>
      </c>
      <c r="C158">
        <v>116772</v>
      </c>
      <c r="D158">
        <v>35337</v>
      </c>
      <c r="E158">
        <v>2011</v>
      </c>
      <c r="F158" t="s">
        <v>12</v>
      </c>
      <c r="G158" t="s">
        <v>11</v>
      </c>
      <c r="H158" t="s">
        <v>13</v>
      </c>
      <c r="I158" t="s">
        <v>16</v>
      </c>
      <c r="J158">
        <v>1157</v>
      </c>
      <c r="K158">
        <f>VLOOKUP($D:$D,'POINT_WEIGHT 2017'!$A:$C,3,FALSE)</f>
        <v>3</v>
      </c>
      <c r="L158">
        <f t="shared" si="2"/>
        <v>3471</v>
      </c>
    </row>
    <row r="159" spans="1:12" x14ac:dyDescent="0.25">
      <c r="A159" t="s">
        <v>10</v>
      </c>
      <c r="B159" t="s">
        <v>22</v>
      </c>
      <c r="C159">
        <v>116772</v>
      </c>
      <c r="D159">
        <v>37838</v>
      </c>
      <c r="E159">
        <v>2011</v>
      </c>
      <c r="F159" t="s">
        <v>12</v>
      </c>
      <c r="G159" t="s">
        <v>11</v>
      </c>
      <c r="H159" t="s">
        <v>13</v>
      </c>
      <c r="I159" t="s">
        <v>17</v>
      </c>
      <c r="J159">
        <v>0</v>
      </c>
      <c r="K159">
        <f>VLOOKUP($D:$D,'POINT_WEIGHT 2017'!$A:$C,3,FALSE)</f>
        <v>1</v>
      </c>
      <c r="L159">
        <f t="shared" si="2"/>
        <v>0</v>
      </c>
    </row>
    <row r="160" spans="1:12" x14ac:dyDescent="0.25">
      <c r="A160" t="s">
        <v>10</v>
      </c>
      <c r="B160" t="s">
        <v>22</v>
      </c>
      <c r="C160">
        <v>116772</v>
      </c>
      <c r="D160">
        <v>34702</v>
      </c>
      <c r="E160">
        <v>2011</v>
      </c>
      <c r="F160" t="s">
        <v>12</v>
      </c>
      <c r="G160" t="s">
        <v>11</v>
      </c>
      <c r="H160" t="s">
        <v>13</v>
      </c>
      <c r="I160" t="s">
        <v>19</v>
      </c>
      <c r="J160">
        <v>0</v>
      </c>
      <c r="K160">
        <f>VLOOKUP($D:$D,'POINT_WEIGHT 2017'!$A:$C,3,FALSE)</f>
        <v>3</v>
      </c>
      <c r="L160">
        <f t="shared" si="2"/>
        <v>0</v>
      </c>
    </row>
    <row r="161" spans="1:12" x14ac:dyDescent="0.25">
      <c r="A161" t="s">
        <v>10</v>
      </c>
      <c r="B161" t="s">
        <v>22</v>
      </c>
      <c r="C161">
        <v>116772</v>
      </c>
      <c r="D161">
        <v>37838</v>
      </c>
      <c r="E161">
        <v>2011</v>
      </c>
      <c r="F161" t="s">
        <v>12</v>
      </c>
      <c r="G161" t="s">
        <v>11</v>
      </c>
      <c r="H161" t="s">
        <v>13</v>
      </c>
      <c r="I161" t="s">
        <v>18</v>
      </c>
      <c r="J161">
        <v>0</v>
      </c>
      <c r="K161">
        <f>VLOOKUP($D:$D,'POINT_WEIGHT 2017'!$A:$C,3,FALSE)</f>
        <v>1</v>
      </c>
      <c r="L161">
        <f t="shared" si="2"/>
        <v>0</v>
      </c>
    </row>
    <row r="162" spans="1:12" x14ac:dyDescent="0.25">
      <c r="A162" t="s">
        <v>10</v>
      </c>
      <c r="B162" t="s">
        <v>22</v>
      </c>
      <c r="C162">
        <v>116772</v>
      </c>
      <c r="D162">
        <v>35267</v>
      </c>
      <c r="E162">
        <v>2011</v>
      </c>
      <c r="F162" t="s">
        <v>12</v>
      </c>
      <c r="G162" t="s">
        <v>11</v>
      </c>
      <c r="H162" t="s">
        <v>13</v>
      </c>
      <c r="I162" t="s">
        <v>16</v>
      </c>
      <c r="J162">
        <v>150</v>
      </c>
      <c r="K162">
        <f>VLOOKUP($D:$D,'POINT_WEIGHT 2017'!$A:$C,3,FALSE)</f>
        <v>3</v>
      </c>
      <c r="L162">
        <f t="shared" si="2"/>
        <v>450</v>
      </c>
    </row>
    <row r="163" spans="1:12" x14ac:dyDescent="0.25">
      <c r="A163" t="s">
        <v>10</v>
      </c>
      <c r="B163" t="s">
        <v>22</v>
      </c>
      <c r="C163">
        <v>116772</v>
      </c>
      <c r="D163">
        <v>35337</v>
      </c>
      <c r="E163">
        <v>2011</v>
      </c>
      <c r="F163" t="s">
        <v>12</v>
      </c>
      <c r="G163" t="s">
        <v>11</v>
      </c>
      <c r="H163" t="s">
        <v>13</v>
      </c>
      <c r="I163" t="s">
        <v>19</v>
      </c>
      <c r="J163">
        <v>0</v>
      </c>
      <c r="K163">
        <f>VLOOKUP($D:$D,'POINT_WEIGHT 2017'!$A:$C,3,FALSE)</f>
        <v>3</v>
      </c>
      <c r="L163">
        <f t="shared" si="2"/>
        <v>0</v>
      </c>
    </row>
    <row r="164" spans="1:12" x14ac:dyDescent="0.25">
      <c r="A164" t="s">
        <v>10</v>
      </c>
      <c r="B164" t="s">
        <v>22</v>
      </c>
      <c r="C164">
        <v>116772</v>
      </c>
      <c r="D164">
        <v>34702</v>
      </c>
      <c r="E164">
        <v>2011</v>
      </c>
      <c r="F164" t="s">
        <v>12</v>
      </c>
      <c r="G164" t="s">
        <v>11</v>
      </c>
      <c r="H164" t="s">
        <v>13</v>
      </c>
      <c r="I164" t="s">
        <v>18</v>
      </c>
      <c r="J164">
        <v>0</v>
      </c>
      <c r="K164">
        <f>VLOOKUP($D:$D,'POINT_WEIGHT 2017'!$A:$C,3,FALSE)</f>
        <v>3</v>
      </c>
      <c r="L164">
        <f t="shared" si="2"/>
        <v>0</v>
      </c>
    </row>
    <row r="165" spans="1:12" x14ac:dyDescent="0.25">
      <c r="A165" t="s">
        <v>10</v>
      </c>
      <c r="B165" t="s">
        <v>22</v>
      </c>
      <c r="C165">
        <v>116772</v>
      </c>
      <c r="D165">
        <v>35265</v>
      </c>
      <c r="E165">
        <v>2011</v>
      </c>
      <c r="F165" t="s">
        <v>12</v>
      </c>
      <c r="G165" t="s">
        <v>11</v>
      </c>
      <c r="H165" t="s">
        <v>13</v>
      </c>
      <c r="I165" t="s">
        <v>18</v>
      </c>
      <c r="J165">
        <v>0</v>
      </c>
      <c r="K165">
        <f>VLOOKUP($D:$D,'POINT_WEIGHT 2017'!$A:$C,3,FALSE)</f>
        <v>3</v>
      </c>
      <c r="L165">
        <f t="shared" si="2"/>
        <v>0</v>
      </c>
    </row>
    <row r="166" spans="1:12" x14ac:dyDescent="0.25">
      <c r="A166" t="s">
        <v>10</v>
      </c>
      <c r="B166" t="s">
        <v>22</v>
      </c>
      <c r="C166">
        <v>116772</v>
      </c>
      <c r="D166">
        <v>35267</v>
      </c>
      <c r="E166">
        <v>2011</v>
      </c>
      <c r="F166" t="s">
        <v>12</v>
      </c>
      <c r="G166" t="s">
        <v>11</v>
      </c>
      <c r="H166" t="s">
        <v>13</v>
      </c>
      <c r="I166" t="s">
        <v>14</v>
      </c>
      <c r="J166">
        <v>0</v>
      </c>
      <c r="K166">
        <f>VLOOKUP($D:$D,'POINT_WEIGHT 2017'!$A:$C,3,FALSE)</f>
        <v>3</v>
      </c>
      <c r="L166">
        <f t="shared" si="2"/>
        <v>0</v>
      </c>
    </row>
    <row r="167" spans="1:12" x14ac:dyDescent="0.25">
      <c r="A167" t="s">
        <v>10</v>
      </c>
      <c r="B167" t="s">
        <v>22</v>
      </c>
      <c r="C167">
        <v>116772</v>
      </c>
      <c r="D167">
        <v>35265</v>
      </c>
      <c r="E167">
        <v>2011</v>
      </c>
      <c r="F167" t="s">
        <v>12</v>
      </c>
      <c r="G167" t="s">
        <v>11</v>
      </c>
      <c r="H167" t="s">
        <v>13</v>
      </c>
      <c r="I167" t="s">
        <v>17</v>
      </c>
      <c r="J167">
        <v>0</v>
      </c>
      <c r="K167">
        <f>VLOOKUP($D:$D,'POINT_WEIGHT 2017'!$A:$C,3,FALSE)</f>
        <v>3</v>
      </c>
      <c r="L167">
        <f t="shared" si="2"/>
        <v>0</v>
      </c>
    </row>
    <row r="168" spans="1:12" x14ac:dyDescent="0.25">
      <c r="A168" t="s">
        <v>10</v>
      </c>
      <c r="B168" t="s">
        <v>22</v>
      </c>
      <c r="C168">
        <v>116772</v>
      </c>
      <c r="D168">
        <v>35337</v>
      </c>
      <c r="E168">
        <v>2011</v>
      </c>
      <c r="F168" t="s">
        <v>12</v>
      </c>
      <c r="G168" t="s">
        <v>11</v>
      </c>
      <c r="H168" t="s">
        <v>13</v>
      </c>
      <c r="I168" t="s">
        <v>17</v>
      </c>
      <c r="J168">
        <v>0</v>
      </c>
      <c r="K168">
        <f>VLOOKUP($D:$D,'POINT_WEIGHT 2017'!$A:$C,3,FALSE)</f>
        <v>3</v>
      </c>
      <c r="L168">
        <f t="shared" si="2"/>
        <v>0</v>
      </c>
    </row>
    <row r="169" spans="1:12" x14ac:dyDescent="0.25">
      <c r="A169" t="s">
        <v>10</v>
      </c>
      <c r="B169" t="s">
        <v>23</v>
      </c>
      <c r="C169">
        <v>116772</v>
      </c>
      <c r="D169" t="s">
        <v>12</v>
      </c>
      <c r="E169">
        <v>2011</v>
      </c>
      <c r="F169" t="s">
        <v>12</v>
      </c>
      <c r="G169" t="s">
        <v>11</v>
      </c>
      <c r="H169" t="s">
        <v>20</v>
      </c>
      <c r="I169" t="s">
        <v>12</v>
      </c>
      <c r="J169">
        <v>29.7</v>
      </c>
      <c r="K169" t="e">
        <f>VLOOKUP($D:$D,'POINT_WEIGHT 2017'!$A:$C,3,FALSE)</f>
        <v>#N/A</v>
      </c>
      <c r="L169" t="e">
        <f t="shared" si="2"/>
        <v>#N/A</v>
      </c>
    </row>
    <row r="170" spans="1:12" x14ac:dyDescent="0.25">
      <c r="A170" t="s">
        <v>10</v>
      </c>
      <c r="B170" t="s">
        <v>23</v>
      </c>
      <c r="C170">
        <v>116772</v>
      </c>
      <c r="D170" t="s">
        <v>12</v>
      </c>
      <c r="E170">
        <v>2011</v>
      </c>
      <c r="F170" t="s">
        <v>12</v>
      </c>
      <c r="G170" t="s">
        <v>11</v>
      </c>
      <c r="H170" t="s">
        <v>13</v>
      </c>
      <c r="I170" t="s">
        <v>12</v>
      </c>
      <c r="J170">
        <v>80</v>
      </c>
      <c r="K170" t="e">
        <f>VLOOKUP($D:$D,'POINT_WEIGHT 2017'!$A:$C,3,FALSE)</f>
        <v>#N/A</v>
      </c>
      <c r="L170" t="e">
        <f t="shared" si="2"/>
        <v>#N/A</v>
      </c>
    </row>
    <row r="171" spans="1:12" x14ac:dyDescent="0.25">
      <c r="A171" t="s">
        <v>10</v>
      </c>
      <c r="B171" t="s">
        <v>15</v>
      </c>
      <c r="C171">
        <v>116772</v>
      </c>
      <c r="D171">
        <v>33723</v>
      </c>
      <c r="E171">
        <v>2011</v>
      </c>
      <c r="F171" t="s">
        <v>12</v>
      </c>
      <c r="G171" t="s">
        <v>11</v>
      </c>
      <c r="H171" t="s">
        <v>20</v>
      </c>
      <c r="I171" t="s">
        <v>16</v>
      </c>
      <c r="J171">
        <v>55.8</v>
      </c>
      <c r="K171">
        <f>VLOOKUP($D:$D,'POINT_WEIGHT 2017'!$A:$C,3,FALSE)</f>
        <v>2</v>
      </c>
      <c r="L171">
        <f t="shared" si="2"/>
        <v>111.6</v>
      </c>
    </row>
    <row r="172" spans="1:12" x14ac:dyDescent="0.25">
      <c r="A172" t="s">
        <v>10</v>
      </c>
      <c r="B172" t="s">
        <v>15</v>
      </c>
      <c r="C172">
        <v>116772</v>
      </c>
      <c r="D172">
        <v>33723</v>
      </c>
      <c r="E172">
        <v>2011</v>
      </c>
      <c r="F172" t="s">
        <v>12</v>
      </c>
      <c r="G172" t="s">
        <v>11</v>
      </c>
      <c r="H172" t="s">
        <v>20</v>
      </c>
      <c r="I172" t="s">
        <v>14</v>
      </c>
      <c r="J172">
        <v>27.9</v>
      </c>
      <c r="K172">
        <f>VLOOKUP($D:$D,'POINT_WEIGHT 2017'!$A:$C,3,FALSE)</f>
        <v>2</v>
      </c>
      <c r="L172">
        <f t="shared" si="2"/>
        <v>55.8</v>
      </c>
    </row>
    <row r="173" spans="1:12" x14ac:dyDescent="0.25">
      <c r="A173" t="s">
        <v>10</v>
      </c>
      <c r="B173" t="s">
        <v>15</v>
      </c>
      <c r="C173">
        <v>116772</v>
      </c>
      <c r="D173">
        <v>33723</v>
      </c>
      <c r="E173">
        <v>2011</v>
      </c>
      <c r="F173" t="s">
        <v>12</v>
      </c>
      <c r="G173" t="s">
        <v>11</v>
      </c>
      <c r="H173" t="s">
        <v>20</v>
      </c>
      <c r="I173" t="s">
        <v>17</v>
      </c>
      <c r="J173">
        <v>0</v>
      </c>
      <c r="K173">
        <f>VLOOKUP($D:$D,'POINT_WEIGHT 2017'!$A:$C,3,FALSE)</f>
        <v>2</v>
      </c>
      <c r="L173">
        <f t="shared" si="2"/>
        <v>0</v>
      </c>
    </row>
    <row r="174" spans="1:12" x14ac:dyDescent="0.25">
      <c r="A174" t="s">
        <v>10</v>
      </c>
      <c r="B174" t="s">
        <v>15</v>
      </c>
      <c r="C174">
        <v>116772</v>
      </c>
      <c r="D174">
        <v>33723</v>
      </c>
      <c r="E174">
        <v>2011</v>
      </c>
      <c r="F174" t="s">
        <v>12</v>
      </c>
      <c r="G174" t="s">
        <v>11</v>
      </c>
      <c r="H174" t="s">
        <v>20</v>
      </c>
      <c r="I174" t="s">
        <v>18</v>
      </c>
      <c r="J174">
        <v>0</v>
      </c>
      <c r="K174">
        <f>VLOOKUP($D:$D,'POINT_WEIGHT 2017'!$A:$C,3,FALSE)</f>
        <v>2</v>
      </c>
      <c r="L174">
        <f t="shared" si="2"/>
        <v>0</v>
      </c>
    </row>
    <row r="175" spans="1:12" x14ac:dyDescent="0.25">
      <c r="A175" t="s">
        <v>10</v>
      </c>
      <c r="B175" t="s">
        <v>15</v>
      </c>
      <c r="C175">
        <v>116772</v>
      </c>
      <c r="D175">
        <v>33723</v>
      </c>
      <c r="E175">
        <v>2011</v>
      </c>
      <c r="F175" t="s">
        <v>12</v>
      </c>
      <c r="G175" t="s">
        <v>11</v>
      </c>
      <c r="H175" t="s">
        <v>20</v>
      </c>
      <c r="I175" t="s">
        <v>19</v>
      </c>
      <c r="J175">
        <v>0</v>
      </c>
      <c r="K175">
        <f>VLOOKUP($D:$D,'POINT_WEIGHT 2017'!$A:$C,3,FALSE)</f>
        <v>2</v>
      </c>
      <c r="L175">
        <f t="shared" si="2"/>
        <v>0</v>
      </c>
    </row>
    <row r="176" spans="1:12" x14ac:dyDescent="0.25">
      <c r="A176" t="s">
        <v>10</v>
      </c>
      <c r="B176" t="s">
        <v>15</v>
      </c>
      <c r="C176">
        <v>116772</v>
      </c>
      <c r="D176">
        <v>33724</v>
      </c>
      <c r="E176">
        <v>2011</v>
      </c>
      <c r="F176" t="s">
        <v>12</v>
      </c>
      <c r="G176" t="s">
        <v>11</v>
      </c>
      <c r="H176" t="s">
        <v>20</v>
      </c>
      <c r="I176" t="s">
        <v>16</v>
      </c>
      <c r="J176">
        <v>296.5</v>
      </c>
      <c r="K176">
        <f>VLOOKUP($D:$D,'POINT_WEIGHT 2017'!$A:$C,3,FALSE)</f>
        <v>2</v>
      </c>
      <c r="L176">
        <f t="shared" si="2"/>
        <v>593</v>
      </c>
    </row>
    <row r="177" spans="1:12" x14ac:dyDescent="0.25">
      <c r="A177" t="s">
        <v>10</v>
      </c>
      <c r="B177" t="s">
        <v>15</v>
      </c>
      <c r="C177">
        <v>116772</v>
      </c>
      <c r="D177">
        <v>33724</v>
      </c>
      <c r="E177">
        <v>2011</v>
      </c>
      <c r="F177" t="s">
        <v>12</v>
      </c>
      <c r="G177" t="s">
        <v>11</v>
      </c>
      <c r="H177" t="s">
        <v>20</v>
      </c>
      <c r="I177" t="s">
        <v>14</v>
      </c>
      <c r="J177">
        <v>0</v>
      </c>
      <c r="K177">
        <f>VLOOKUP($D:$D,'POINT_WEIGHT 2017'!$A:$C,3,FALSE)</f>
        <v>2</v>
      </c>
      <c r="L177">
        <f t="shared" si="2"/>
        <v>0</v>
      </c>
    </row>
    <row r="178" spans="1:12" x14ac:dyDescent="0.25">
      <c r="A178" t="s">
        <v>10</v>
      </c>
      <c r="B178" t="s">
        <v>15</v>
      </c>
      <c r="C178">
        <v>116772</v>
      </c>
      <c r="D178">
        <v>33724</v>
      </c>
      <c r="E178">
        <v>2011</v>
      </c>
      <c r="F178" t="s">
        <v>12</v>
      </c>
      <c r="G178" t="s">
        <v>11</v>
      </c>
      <c r="H178" t="s">
        <v>20</v>
      </c>
      <c r="I178" t="s">
        <v>17</v>
      </c>
      <c r="J178">
        <v>0</v>
      </c>
      <c r="K178">
        <f>VLOOKUP($D:$D,'POINT_WEIGHT 2017'!$A:$C,3,FALSE)</f>
        <v>2</v>
      </c>
      <c r="L178">
        <f t="shared" si="2"/>
        <v>0</v>
      </c>
    </row>
    <row r="179" spans="1:12" x14ac:dyDescent="0.25">
      <c r="A179" t="s">
        <v>10</v>
      </c>
      <c r="B179" t="s">
        <v>15</v>
      </c>
      <c r="C179">
        <v>116772</v>
      </c>
      <c r="D179">
        <v>33724</v>
      </c>
      <c r="E179">
        <v>2011</v>
      </c>
      <c r="F179" t="s">
        <v>12</v>
      </c>
      <c r="G179" t="s">
        <v>11</v>
      </c>
      <c r="H179" t="s">
        <v>20</v>
      </c>
      <c r="I179" t="s">
        <v>18</v>
      </c>
      <c r="J179">
        <v>0</v>
      </c>
      <c r="K179">
        <f>VLOOKUP($D:$D,'POINT_WEIGHT 2017'!$A:$C,3,FALSE)</f>
        <v>2</v>
      </c>
      <c r="L179">
        <f t="shared" si="2"/>
        <v>0</v>
      </c>
    </row>
    <row r="180" spans="1:12" x14ac:dyDescent="0.25">
      <c r="A180" t="s">
        <v>10</v>
      </c>
      <c r="B180" t="s">
        <v>15</v>
      </c>
      <c r="C180">
        <v>116772</v>
      </c>
      <c r="D180">
        <v>33724</v>
      </c>
      <c r="E180">
        <v>2011</v>
      </c>
      <c r="F180" t="s">
        <v>12</v>
      </c>
      <c r="G180" t="s">
        <v>11</v>
      </c>
      <c r="H180" t="s">
        <v>20</v>
      </c>
      <c r="I180" t="s">
        <v>19</v>
      </c>
      <c r="J180">
        <v>0</v>
      </c>
      <c r="K180">
        <f>VLOOKUP($D:$D,'POINT_WEIGHT 2017'!$A:$C,3,FALSE)</f>
        <v>2</v>
      </c>
      <c r="L180">
        <f t="shared" si="2"/>
        <v>0</v>
      </c>
    </row>
    <row r="181" spans="1:12" x14ac:dyDescent="0.25">
      <c r="A181" t="s">
        <v>10</v>
      </c>
      <c r="B181" t="s">
        <v>15</v>
      </c>
      <c r="C181">
        <v>116772</v>
      </c>
      <c r="D181">
        <v>37448</v>
      </c>
      <c r="E181">
        <v>2011</v>
      </c>
      <c r="F181" t="s">
        <v>12</v>
      </c>
      <c r="G181" t="s">
        <v>11</v>
      </c>
      <c r="H181" t="s">
        <v>20</v>
      </c>
      <c r="I181" t="s">
        <v>16</v>
      </c>
      <c r="J181">
        <v>363.4</v>
      </c>
      <c r="K181">
        <f>VLOOKUP($D:$D,'POINT_WEIGHT 2017'!$A:$C,3,FALSE)</f>
        <v>1</v>
      </c>
      <c r="L181">
        <f t="shared" si="2"/>
        <v>363.4</v>
      </c>
    </row>
    <row r="182" spans="1:12" x14ac:dyDescent="0.25">
      <c r="A182" t="s">
        <v>10</v>
      </c>
      <c r="B182" t="s">
        <v>15</v>
      </c>
      <c r="C182">
        <v>116772</v>
      </c>
      <c r="D182">
        <v>37448</v>
      </c>
      <c r="E182">
        <v>2011</v>
      </c>
      <c r="F182" t="s">
        <v>12</v>
      </c>
      <c r="G182" t="s">
        <v>11</v>
      </c>
      <c r="H182" t="s">
        <v>20</v>
      </c>
      <c r="I182" t="s">
        <v>14</v>
      </c>
      <c r="J182">
        <v>155.69999999999999</v>
      </c>
      <c r="K182">
        <f>VLOOKUP($D:$D,'POINT_WEIGHT 2017'!$A:$C,3,FALSE)</f>
        <v>1</v>
      </c>
      <c r="L182">
        <f t="shared" si="2"/>
        <v>155.69999999999999</v>
      </c>
    </row>
    <row r="183" spans="1:12" x14ac:dyDescent="0.25">
      <c r="A183" t="s">
        <v>10</v>
      </c>
      <c r="B183" t="s">
        <v>15</v>
      </c>
      <c r="C183">
        <v>116772</v>
      </c>
      <c r="D183">
        <v>37448</v>
      </c>
      <c r="E183">
        <v>2011</v>
      </c>
      <c r="F183" t="s">
        <v>12</v>
      </c>
      <c r="G183" t="s">
        <v>11</v>
      </c>
      <c r="H183" t="s">
        <v>20</v>
      </c>
      <c r="I183" t="s">
        <v>17</v>
      </c>
      <c r="J183">
        <v>0</v>
      </c>
      <c r="K183">
        <f>VLOOKUP($D:$D,'POINT_WEIGHT 2017'!$A:$C,3,FALSE)</f>
        <v>1</v>
      </c>
      <c r="L183">
        <f t="shared" si="2"/>
        <v>0</v>
      </c>
    </row>
    <row r="184" spans="1:12" x14ac:dyDescent="0.25">
      <c r="A184" t="s">
        <v>10</v>
      </c>
      <c r="B184" t="s">
        <v>15</v>
      </c>
      <c r="C184">
        <v>116772</v>
      </c>
      <c r="D184">
        <v>37448</v>
      </c>
      <c r="E184">
        <v>2011</v>
      </c>
      <c r="F184" t="s">
        <v>12</v>
      </c>
      <c r="G184" t="s">
        <v>11</v>
      </c>
      <c r="H184" t="s">
        <v>20</v>
      </c>
      <c r="I184" t="s">
        <v>18</v>
      </c>
      <c r="J184">
        <v>0</v>
      </c>
      <c r="K184">
        <f>VLOOKUP($D:$D,'POINT_WEIGHT 2017'!$A:$C,3,FALSE)</f>
        <v>1</v>
      </c>
      <c r="L184">
        <f t="shared" si="2"/>
        <v>0</v>
      </c>
    </row>
    <row r="185" spans="1:12" x14ac:dyDescent="0.25">
      <c r="A185" t="s">
        <v>10</v>
      </c>
      <c r="B185" t="s">
        <v>15</v>
      </c>
      <c r="C185">
        <v>116772</v>
      </c>
      <c r="D185">
        <v>37448</v>
      </c>
      <c r="E185">
        <v>2011</v>
      </c>
      <c r="F185" t="s">
        <v>12</v>
      </c>
      <c r="G185" t="s">
        <v>11</v>
      </c>
      <c r="H185" t="s">
        <v>20</v>
      </c>
      <c r="I185" t="s">
        <v>19</v>
      </c>
      <c r="J185">
        <v>0</v>
      </c>
      <c r="K185">
        <f>VLOOKUP($D:$D,'POINT_WEIGHT 2017'!$A:$C,3,FALSE)</f>
        <v>1</v>
      </c>
      <c r="L185">
        <f t="shared" si="2"/>
        <v>0</v>
      </c>
    </row>
    <row r="186" spans="1:12" x14ac:dyDescent="0.25">
      <c r="A186" t="s">
        <v>10</v>
      </c>
      <c r="B186" t="s">
        <v>15</v>
      </c>
      <c r="C186">
        <v>116772</v>
      </c>
      <c r="D186">
        <v>33723</v>
      </c>
      <c r="E186">
        <v>2011</v>
      </c>
      <c r="F186" t="s">
        <v>12</v>
      </c>
      <c r="G186" t="s">
        <v>11</v>
      </c>
      <c r="H186" t="s">
        <v>13</v>
      </c>
      <c r="I186" t="s">
        <v>16</v>
      </c>
      <c r="J186">
        <v>3259</v>
      </c>
      <c r="K186">
        <f>VLOOKUP($D:$D,'POINT_WEIGHT 2017'!$A:$C,3,FALSE)</f>
        <v>2</v>
      </c>
      <c r="L186">
        <f t="shared" si="2"/>
        <v>6518</v>
      </c>
    </row>
    <row r="187" spans="1:12" x14ac:dyDescent="0.25">
      <c r="A187" t="s">
        <v>10</v>
      </c>
      <c r="B187" t="s">
        <v>15</v>
      </c>
      <c r="C187">
        <v>116772</v>
      </c>
      <c r="D187">
        <v>33723</v>
      </c>
      <c r="E187">
        <v>2011</v>
      </c>
      <c r="F187" t="s">
        <v>12</v>
      </c>
      <c r="G187" t="s">
        <v>11</v>
      </c>
      <c r="H187" t="s">
        <v>13</v>
      </c>
      <c r="I187" t="s">
        <v>14</v>
      </c>
      <c r="J187">
        <v>377</v>
      </c>
      <c r="K187">
        <f>VLOOKUP($D:$D,'POINT_WEIGHT 2017'!$A:$C,3,FALSE)</f>
        <v>2</v>
      </c>
      <c r="L187">
        <f t="shared" si="2"/>
        <v>754</v>
      </c>
    </row>
    <row r="188" spans="1:12" x14ac:dyDescent="0.25">
      <c r="A188" t="s">
        <v>10</v>
      </c>
      <c r="B188" t="s">
        <v>15</v>
      </c>
      <c r="C188">
        <v>116772</v>
      </c>
      <c r="D188">
        <v>33723</v>
      </c>
      <c r="E188">
        <v>2011</v>
      </c>
      <c r="F188" t="s">
        <v>12</v>
      </c>
      <c r="G188" t="s">
        <v>11</v>
      </c>
      <c r="H188" t="s">
        <v>13</v>
      </c>
      <c r="I188" t="s">
        <v>17</v>
      </c>
      <c r="J188">
        <v>0</v>
      </c>
      <c r="K188">
        <f>VLOOKUP($D:$D,'POINT_WEIGHT 2017'!$A:$C,3,FALSE)</f>
        <v>2</v>
      </c>
      <c r="L188">
        <f t="shared" si="2"/>
        <v>0</v>
      </c>
    </row>
    <row r="189" spans="1:12" x14ac:dyDescent="0.25">
      <c r="A189" t="s">
        <v>10</v>
      </c>
      <c r="B189" t="s">
        <v>15</v>
      </c>
      <c r="C189">
        <v>116772</v>
      </c>
      <c r="D189">
        <v>33723</v>
      </c>
      <c r="E189">
        <v>2011</v>
      </c>
      <c r="F189" t="s">
        <v>12</v>
      </c>
      <c r="G189" t="s">
        <v>11</v>
      </c>
      <c r="H189" t="s">
        <v>13</v>
      </c>
      <c r="I189" t="s">
        <v>18</v>
      </c>
      <c r="J189">
        <v>0</v>
      </c>
      <c r="K189">
        <f>VLOOKUP($D:$D,'POINT_WEIGHT 2017'!$A:$C,3,FALSE)</f>
        <v>2</v>
      </c>
      <c r="L189">
        <f t="shared" si="2"/>
        <v>0</v>
      </c>
    </row>
    <row r="190" spans="1:12" x14ac:dyDescent="0.25">
      <c r="A190" t="s">
        <v>10</v>
      </c>
      <c r="B190" t="s">
        <v>15</v>
      </c>
      <c r="C190">
        <v>116772</v>
      </c>
      <c r="D190">
        <v>33723</v>
      </c>
      <c r="E190">
        <v>2011</v>
      </c>
      <c r="F190" t="s">
        <v>12</v>
      </c>
      <c r="G190" t="s">
        <v>11</v>
      </c>
      <c r="H190" t="s">
        <v>13</v>
      </c>
      <c r="I190" t="s">
        <v>19</v>
      </c>
      <c r="J190">
        <v>0</v>
      </c>
      <c r="K190">
        <f>VLOOKUP($D:$D,'POINT_WEIGHT 2017'!$A:$C,3,FALSE)</f>
        <v>2</v>
      </c>
      <c r="L190">
        <f t="shared" si="2"/>
        <v>0</v>
      </c>
    </row>
    <row r="191" spans="1:12" x14ac:dyDescent="0.25">
      <c r="A191" t="s">
        <v>10</v>
      </c>
      <c r="B191" t="s">
        <v>15</v>
      </c>
      <c r="C191">
        <v>116772</v>
      </c>
      <c r="D191">
        <v>33724</v>
      </c>
      <c r="E191">
        <v>2011</v>
      </c>
      <c r="F191" t="s">
        <v>12</v>
      </c>
      <c r="G191" t="s">
        <v>11</v>
      </c>
      <c r="H191" t="s">
        <v>13</v>
      </c>
      <c r="I191" t="s">
        <v>16</v>
      </c>
      <c r="J191">
        <v>9980</v>
      </c>
      <c r="K191">
        <f>VLOOKUP($D:$D,'POINT_WEIGHT 2017'!$A:$C,3,FALSE)</f>
        <v>2</v>
      </c>
      <c r="L191">
        <f t="shared" si="2"/>
        <v>19960</v>
      </c>
    </row>
    <row r="192" spans="1:12" x14ac:dyDescent="0.25">
      <c r="A192" t="s">
        <v>10</v>
      </c>
      <c r="B192" t="s">
        <v>15</v>
      </c>
      <c r="C192">
        <v>116772</v>
      </c>
      <c r="D192">
        <v>33724</v>
      </c>
      <c r="E192">
        <v>2011</v>
      </c>
      <c r="F192" t="s">
        <v>12</v>
      </c>
      <c r="G192" t="s">
        <v>11</v>
      </c>
      <c r="H192" t="s">
        <v>13</v>
      </c>
      <c r="I192" t="s">
        <v>14</v>
      </c>
      <c r="J192">
        <v>1133</v>
      </c>
      <c r="K192">
        <f>VLOOKUP($D:$D,'POINT_WEIGHT 2017'!$A:$C,3,FALSE)</f>
        <v>2</v>
      </c>
      <c r="L192">
        <f t="shared" si="2"/>
        <v>2266</v>
      </c>
    </row>
    <row r="193" spans="1:12" x14ac:dyDescent="0.25">
      <c r="A193" t="s">
        <v>10</v>
      </c>
      <c r="B193" t="s">
        <v>15</v>
      </c>
      <c r="C193">
        <v>116772</v>
      </c>
      <c r="D193">
        <v>33724</v>
      </c>
      <c r="E193">
        <v>2011</v>
      </c>
      <c r="F193" t="s">
        <v>12</v>
      </c>
      <c r="G193" t="s">
        <v>11</v>
      </c>
      <c r="H193" t="s">
        <v>13</v>
      </c>
      <c r="I193" t="s">
        <v>17</v>
      </c>
      <c r="J193">
        <v>0</v>
      </c>
      <c r="K193">
        <f>VLOOKUP($D:$D,'POINT_WEIGHT 2017'!$A:$C,3,FALSE)</f>
        <v>2</v>
      </c>
      <c r="L193">
        <f t="shared" si="2"/>
        <v>0</v>
      </c>
    </row>
    <row r="194" spans="1:12" x14ac:dyDescent="0.25">
      <c r="A194" t="s">
        <v>10</v>
      </c>
      <c r="B194" t="s">
        <v>15</v>
      </c>
      <c r="C194">
        <v>116772</v>
      </c>
      <c r="D194">
        <v>33724</v>
      </c>
      <c r="E194">
        <v>2011</v>
      </c>
      <c r="F194" t="s">
        <v>12</v>
      </c>
      <c r="G194" t="s">
        <v>11</v>
      </c>
      <c r="H194" t="s">
        <v>13</v>
      </c>
      <c r="I194" t="s">
        <v>18</v>
      </c>
      <c r="J194">
        <v>0</v>
      </c>
      <c r="K194">
        <f>VLOOKUP($D:$D,'POINT_WEIGHT 2017'!$A:$C,3,FALSE)</f>
        <v>2</v>
      </c>
      <c r="L194">
        <f t="shared" si="2"/>
        <v>0</v>
      </c>
    </row>
    <row r="195" spans="1:12" x14ac:dyDescent="0.25">
      <c r="A195" t="s">
        <v>10</v>
      </c>
      <c r="B195" t="s">
        <v>15</v>
      </c>
      <c r="C195">
        <v>116772</v>
      </c>
      <c r="D195">
        <v>33724</v>
      </c>
      <c r="E195">
        <v>2011</v>
      </c>
      <c r="F195" t="s">
        <v>12</v>
      </c>
      <c r="G195" t="s">
        <v>11</v>
      </c>
      <c r="H195" t="s">
        <v>13</v>
      </c>
      <c r="I195" t="s">
        <v>19</v>
      </c>
      <c r="J195">
        <v>0</v>
      </c>
      <c r="K195">
        <f>VLOOKUP($D:$D,'POINT_WEIGHT 2017'!$A:$C,3,FALSE)</f>
        <v>2</v>
      </c>
      <c r="L195">
        <f t="shared" ref="L195:L258" si="3">J195*K195</f>
        <v>0</v>
      </c>
    </row>
    <row r="196" spans="1:12" x14ac:dyDescent="0.25">
      <c r="A196" t="s">
        <v>10</v>
      </c>
      <c r="B196" t="s">
        <v>15</v>
      </c>
      <c r="C196">
        <v>116772</v>
      </c>
      <c r="D196">
        <v>37448</v>
      </c>
      <c r="E196">
        <v>2011</v>
      </c>
      <c r="F196" t="s">
        <v>12</v>
      </c>
      <c r="G196" t="s">
        <v>11</v>
      </c>
      <c r="H196" t="s">
        <v>13</v>
      </c>
      <c r="I196" t="s">
        <v>16</v>
      </c>
      <c r="J196">
        <v>17179</v>
      </c>
      <c r="K196">
        <f>VLOOKUP($D:$D,'POINT_WEIGHT 2017'!$A:$C,3,FALSE)</f>
        <v>1</v>
      </c>
      <c r="L196">
        <f t="shared" si="3"/>
        <v>17179</v>
      </c>
    </row>
    <row r="197" spans="1:12" x14ac:dyDescent="0.25">
      <c r="A197" t="s">
        <v>10</v>
      </c>
      <c r="B197" t="s">
        <v>15</v>
      </c>
      <c r="C197">
        <v>116772</v>
      </c>
      <c r="D197">
        <v>37448</v>
      </c>
      <c r="E197">
        <v>2011</v>
      </c>
      <c r="F197" t="s">
        <v>12</v>
      </c>
      <c r="G197" t="s">
        <v>11</v>
      </c>
      <c r="H197" t="s">
        <v>13</v>
      </c>
      <c r="I197" t="s">
        <v>14</v>
      </c>
      <c r="J197">
        <v>2097</v>
      </c>
      <c r="K197">
        <f>VLOOKUP($D:$D,'POINT_WEIGHT 2017'!$A:$C,3,FALSE)</f>
        <v>1</v>
      </c>
      <c r="L197">
        <f t="shared" si="3"/>
        <v>2097</v>
      </c>
    </row>
    <row r="198" spans="1:12" x14ac:dyDescent="0.25">
      <c r="A198" t="s">
        <v>10</v>
      </c>
      <c r="B198" t="s">
        <v>15</v>
      </c>
      <c r="C198">
        <v>116772</v>
      </c>
      <c r="D198">
        <v>37448</v>
      </c>
      <c r="E198">
        <v>2011</v>
      </c>
      <c r="F198" t="s">
        <v>12</v>
      </c>
      <c r="G198" t="s">
        <v>11</v>
      </c>
      <c r="H198" t="s">
        <v>13</v>
      </c>
      <c r="I198" t="s">
        <v>17</v>
      </c>
      <c r="J198">
        <v>0</v>
      </c>
      <c r="K198">
        <f>VLOOKUP($D:$D,'POINT_WEIGHT 2017'!$A:$C,3,FALSE)</f>
        <v>1</v>
      </c>
      <c r="L198">
        <f t="shared" si="3"/>
        <v>0</v>
      </c>
    </row>
    <row r="199" spans="1:12" x14ac:dyDescent="0.25">
      <c r="A199" t="s">
        <v>10</v>
      </c>
      <c r="B199" t="s">
        <v>15</v>
      </c>
      <c r="C199">
        <v>116772</v>
      </c>
      <c r="D199">
        <v>37448</v>
      </c>
      <c r="E199">
        <v>2011</v>
      </c>
      <c r="F199" t="s">
        <v>12</v>
      </c>
      <c r="G199" t="s">
        <v>11</v>
      </c>
      <c r="H199" t="s">
        <v>13</v>
      </c>
      <c r="I199" t="s">
        <v>18</v>
      </c>
      <c r="J199">
        <v>0</v>
      </c>
      <c r="K199">
        <f>VLOOKUP($D:$D,'POINT_WEIGHT 2017'!$A:$C,3,FALSE)</f>
        <v>1</v>
      </c>
      <c r="L199">
        <f t="shared" si="3"/>
        <v>0</v>
      </c>
    </row>
    <row r="200" spans="1:12" x14ac:dyDescent="0.25">
      <c r="A200" t="s">
        <v>10</v>
      </c>
      <c r="B200" t="s">
        <v>15</v>
      </c>
      <c r="C200">
        <v>116772</v>
      </c>
      <c r="D200">
        <v>37448</v>
      </c>
      <c r="E200">
        <v>2011</v>
      </c>
      <c r="F200" t="s">
        <v>12</v>
      </c>
      <c r="G200" t="s">
        <v>11</v>
      </c>
      <c r="H200" t="s">
        <v>13</v>
      </c>
      <c r="I200" t="s">
        <v>19</v>
      </c>
      <c r="J200">
        <v>0</v>
      </c>
      <c r="K200">
        <f>VLOOKUP($D:$D,'POINT_WEIGHT 2017'!$A:$C,3,FALSE)</f>
        <v>1</v>
      </c>
      <c r="L200">
        <f t="shared" si="3"/>
        <v>0</v>
      </c>
    </row>
    <row r="201" spans="1:12" x14ac:dyDescent="0.25">
      <c r="A201" t="s">
        <v>10</v>
      </c>
      <c r="B201" t="s">
        <v>21</v>
      </c>
      <c r="C201">
        <v>116772</v>
      </c>
      <c r="D201">
        <v>37838</v>
      </c>
      <c r="E201">
        <v>2011</v>
      </c>
      <c r="F201" t="s">
        <v>12</v>
      </c>
      <c r="G201" t="s">
        <v>11</v>
      </c>
      <c r="H201" t="s">
        <v>20</v>
      </c>
      <c r="I201" t="s">
        <v>14</v>
      </c>
      <c r="J201">
        <v>25.1</v>
      </c>
      <c r="K201">
        <f>VLOOKUP($D:$D,'POINT_WEIGHT 2017'!$A:$C,3,FALSE)</f>
        <v>1</v>
      </c>
      <c r="L201">
        <f t="shared" si="3"/>
        <v>25.1</v>
      </c>
    </row>
    <row r="202" spans="1:12" x14ac:dyDescent="0.25">
      <c r="A202" t="s">
        <v>10</v>
      </c>
      <c r="B202" t="s">
        <v>21</v>
      </c>
      <c r="C202">
        <v>116772</v>
      </c>
      <c r="D202">
        <v>35337</v>
      </c>
      <c r="E202">
        <v>2011</v>
      </c>
      <c r="F202" t="s">
        <v>12</v>
      </c>
      <c r="G202" t="s">
        <v>11</v>
      </c>
      <c r="H202" t="s">
        <v>20</v>
      </c>
      <c r="I202" t="s">
        <v>14</v>
      </c>
      <c r="J202">
        <v>117.6</v>
      </c>
      <c r="K202">
        <f>VLOOKUP($D:$D,'POINT_WEIGHT 2017'!$A:$C,3,FALSE)</f>
        <v>3</v>
      </c>
      <c r="L202">
        <f t="shared" si="3"/>
        <v>352.79999999999995</v>
      </c>
    </row>
    <row r="203" spans="1:12" x14ac:dyDescent="0.25">
      <c r="A203" t="s">
        <v>10</v>
      </c>
      <c r="B203" t="s">
        <v>21</v>
      </c>
      <c r="C203">
        <v>116772</v>
      </c>
      <c r="D203">
        <v>33573</v>
      </c>
      <c r="E203">
        <v>2011</v>
      </c>
      <c r="F203" t="s">
        <v>12</v>
      </c>
      <c r="G203" t="s">
        <v>11</v>
      </c>
      <c r="H203" t="s">
        <v>20</v>
      </c>
      <c r="I203" t="s">
        <v>18</v>
      </c>
      <c r="J203">
        <v>0</v>
      </c>
      <c r="K203">
        <f>VLOOKUP($D:$D,'POINT_WEIGHT 2017'!$A:$C,3,FALSE)</f>
        <v>2</v>
      </c>
      <c r="L203">
        <f t="shared" si="3"/>
        <v>0</v>
      </c>
    </row>
    <row r="204" spans="1:12" x14ac:dyDescent="0.25">
      <c r="A204" t="s">
        <v>10</v>
      </c>
      <c r="B204" t="s">
        <v>21</v>
      </c>
      <c r="C204">
        <v>116772</v>
      </c>
      <c r="D204">
        <v>33724</v>
      </c>
      <c r="E204">
        <v>2011</v>
      </c>
      <c r="F204" t="s">
        <v>12</v>
      </c>
      <c r="G204" t="s">
        <v>11</v>
      </c>
      <c r="H204" t="s">
        <v>20</v>
      </c>
      <c r="I204" t="s">
        <v>17</v>
      </c>
      <c r="J204">
        <v>0</v>
      </c>
      <c r="K204">
        <f>VLOOKUP($D:$D,'POINT_WEIGHT 2017'!$A:$C,3,FALSE)</f>
        <v>2</v>
      </c>
      <c r="L204">
        <f t="shared" si="3"/>
        <v>0</v>
      </c>
    </row>
    <row r="205" spans="1:12" x14ac:dyDescent="0.25">
      <c r="A205" t="s">
        <v>10</v>
      </c>
      <c r="B205" t="s">
        <v>21</v>
      </c>
      <c r="C205">
        <v>116772</v>
      </c>
      <c r="D205">
        <v>33573</v>
      </c>
      <c r="E205">
        <v>2011</v>
      </c>
      <c r="F205" t="s">
        <v>12</v>
      </c>
      <c r="G205" t="s">
        <v>11</v>
      </c>
      <c r="H205" t="s">
        <v>20</v>
      </c>
      <c r="I205" t="s">
        <v>16</v>
      </c>
      <c r="J205">
        <v>0</v>
      </c>
      <c r="K205">
        <f>VLOOKUP($D:$D,'POINT_WEIGHT 2017'!$A:$C,3,FALSE)</f>
        <v>2</v>
      </c>
      <c r="L205">
        <f t="shared" si="3"/>
        <v>0</v>
      </c>
    </row>
    <row r="206" spans="1:12" x14ac:dyDescent="0.25">
      <c r="A206" t="s">
        <v>10</v>
      </c>
      <c r="B206" t="s">
        <v>21</v>
      </c>
      <c r="C206">
        <v>116772</v>
      </c>
      <c r="D206">
        <v>35337</v>
      </c>
      <c r="E206">
        <v>2011</v>
      </c>
      <c r="F206" t="s">
        <v>12</v>
      </c>
      <c r="G206" t="s">
        <v>11</v>
      </c>
      <c r="H206" t="s">
        <v>20</v>
      </c>
      <c r="I206" t="s">
        <v>18</v>
      </c>
      <c r="J206">
        <v>0</v>
      </c>
      <c r="K206">
        <f>VLOOKUP($D:$D,'POINT_WEIGHT 2017'!$A:$C,3,FALSE)</f>
        <v>3</v>
      </c>
      <c r="L206">
        <f t="shared" si="3"/>
        <v>0</v>
      </c>
    </row>
    <row r="207" spans="1:12" x14ac:dyDescent="0.25">
      <c r="A207" t="s">
        <v>10</v>
      </c>
      <c r="B207" t="s">
        <v>21</v>
      </c>
      <c r="C207">
        <v>116772</v>
      </c>
      <c r="D207">
        <v>37838</v>
      </c>
      <c r="E207">
        <v>2011</v>
      </c>
      <c r="F207" t="s">
        <v>12</v>
      </c>
      <c r="G207" t="s">
        <v>11</v>
      </c>
      <c r="H207" t="s">
        <v>20</v>
      </c>
      <c r="I207" t="s">
        <v>19</v>
      </c>
      <c r="J207">
        <v>0</v>
      </c>
      <c r="K207">
        <f>VLOOKUP($D:$D,'POINT_WEIGHT 2017'!$A:$C,3,FALSE)</f>
        <v>1</v>
      </c>
      <c r="L207">
        <f t="shared" si="3"/>
        <v>0</v>
      </c>
    </row>
    <row r="208" spans="1:12" x14ac:dyDescent="0.25">
      <c r="A208" t="s">
        <v>10</v>
      </c>
      <c r="B208" t="s">
        <v>21</v>
      </c>
      <c r="C208">
        <v>116772</v>
      </c>
      <c r="D208">
        <v>35267</v>
      </c>
      <c r="E208">
        <v>2011</v>
      </c>
      <c r="F208" t="s">
        <v>12</v>
      </c>
      <c r="G208" t="s">
        <v>11</v>
      </c>
      <c r="H208" t="s">
        <v>20</v>
      </c>
      <c r="I208" t="s">
        <v>14</v>
      </c>
      <c r="J208">
        <v>0</v>
      </c>
      <c r="K208">
        <f>VLOOKUP($D:$D,'POINT_WEIGHT 2017'!$A:$C,3,FALSE)</f>
        <v>3</v>
      </c>
      <c r="L208">
        <f t="shared" si="3"/>
        <v>0</v>
      </c>
    </row>
    <row r="209" spans="1:12" x14ac:dyDescent="0.25">
      <c r="A209" t="s">
        <v>10</v>
      </c>
      <c r="B209" t="s">
        <v>21</v>
      </c>
      <c r="C209">
        <v>116772</v>
      </c>
      <c r="D209">
        <v>37448</v>
      </c>
      <c r="E209">
        <v>2011</v>
      </c>
      <c r="F209" t="s">
        <v>12</v>
      </c>
      <c r="G209" t="s">
        <v>11</v>
      </c>
      <c r="H209" t="s">
        <v>20</v>
      </c>
      <c r="I209" t="s">
        <v>18</v>
      </c>
      <c r="J209">
        <v>0</v>
      </c>
      <c r="K209">
        <f>VLOOKUP($D:$D,'POINT_WEIGHT 2017'!$A:$C,3,FALSE)</f>
        <v>1</v>
      </c>
      <c r="L209">
        <f t="shared" si="3"/>
        <v>0</v>
      </c>
    </row>
    <row r="210" spans="1:12" x14ac:dyDescent="0.25">
      <c r="A210" t="s">
        <v>10</v>
      </c>
      <c r="B210" t="s">
        <v>21</v>
      </c>
      <c r="C210">
        <v>116772</v>
      </c>
      <c r="D210">
        <v>33723</v>
      </c>
      <c r="E210">
        <v>2011</v>
      </c>
      <c r="F210" t="s">
        <v>12</v>
      </c>
      <c r="G210" t="s">
        <v>11</v>
      </c>
      <c r="H210" t="s">
        <v>20</v>
      </c>
      <c r="I210" t="s">
        <v>14</v>
      </c>
      <c r="J210">
        <v>9.8000000000000007</v>
      </c>
      <c r="K210">
        <f>VLOOKUP($D:$D,'POINT_WEIGHT 2017'!$A:$C,3,FALSE)</f>
        <v>2</v>
      </c>
      <c r="L210">
        <f t="shared" si="3"/>
        <v>19.600000000000001</v>
      </c>
    </row>
    <row r="211" spans="1:12" x14ac:dyDescent="0.25">
      <c r="A211" t="s">
        <v>10</v>
      </c>
      <c r="B211" t="s">
        <v>21</v>
      </c>
      <c r="C211">
        <v>116772</v>
      </c>
      <c r="D211">
        <v>35267</v>
      </c>
      <c r="E211">
        <v>2011</v>
      </c>
      <c r="F211" t="s">
        <v>12</v>
      </c>
      <c r="G211" t="s">
        <v>11</v>
      </c>
      <c r="H211" t="s">
        <v>20</v>
      </c>
      <c r="I211" t="s">
        <v>16</v>
      </c>
      <c r="J211">
        <v>1582.8</v>
      </c>
      <c r="K211">
        <f>VLOOKUP($D:$D,'POINT_WEIGHT 2017'!$A:$C,3,FALSE)</f>
        <v>3</v>
      </c>
      <c r="L211">
        <f t="shared" si="3"/>
        <v>4748.3999999999996</v>
      </c>
    </row>
    <row r="212" spans="1:12" x14ac:dyDescent="0.25">
      <c r="A212" t="s">
        <v>10</v>
      </c>
      <c r="B212" t="s">
        <v>21</v>
      </c>
      <c r="C212">
        <v>116772</v>
      </c>
      <c r="D212">
        <v>33724</v>
      </c>
      <c r="E212">
        <v>2011</v>
      </c>
      <c r="F212" t="s">
        <v>12</v>
      </c>
      <c r="G212" t="s">
        <v>11</v>
      </c>
      <c r="H212" t="s">
        <v>20</v>
      </c>
      <c r="I212" t="s">
        <v>19</v>
      </c>
      <c r="J212">
        <v>0</v>
      </c>
      <c r="K212">
        <f>VLOOKUP($D:$D,'POINT_WEIGHT 2017'!$A:$C,3,FALSE)</f>
        <v>2</v>
      </c>
      <c r="L212">
        <f t="shared" si="3"/>
        <v>0</v>
      </c>
    </row>
    <row r="213" spans="1:12" x14ac:dyDescent="0.25">
      <c r="A213" t="s">
        <v>10</v>
      </c>
      <c r="B213" t="s">
        <v>21</v>
      </c>
      <c r="C213">
        <v>116772</v>
      </c>
      <c r="D213">
        <v>33723</v>
      </c>
      <c r="E213">
        <v>2011</v>
      </c>
      <c r="F213" t="s">
        <v>12</v>
      </c>
      <c r="G213" t="s">
        <v>11</v>
      </c>
      <c r="H213" t="s">
        <v>20</v>
      </c>
      <c r="I213" t="s">
        <v>19</v>
      </c>
      <c r="J213">
        <v>0</v>
      </c>
      <c r="K213">
        <f>VLOOKUP($D:$D,'POINT_WEIGHT 2017'!$A:$C,3,FALSE)</f>
        <v>2</v>
      </c>
      <c r="L213">
        <f t="shared" si="3"/>
        <v>0</v>
      </c>
    </row>
    <row r="214" spans="1:12" x14ac:dyDescent="0.25">
      <c r="A214" t="s">
        <v>10</v>
      </c>
      <c r="B214" t="s">
        <v>21</v>
      </c>
      <c r="C214">
        <v>116772</v>
      </c>
      <c r="D214">
        <v>33724</v>
      </c>
      <c r="E214">
        <v>2011</v>
      </c>
      <c r="F214" t="s">
        <v>12</v>
      </c>
      <c r="G214" t="s">
        <v>11</v>
      </c>
      <c r="H214" t="s">
        <v>20</v>
      </c>
      <c r="I214" t="s">
        <v>16</v>
      </c>
      <c r="J214">
        <v>118</v>
      </c>
      <c r="K214">
        <f>VLOOKUP($D:$D,'POINT_WEIGHT 2017'!$A:$C,3,FALSE)</f>
        <v>2</v>
      </c>
      <c r="L214">
        <f t="shared" si="3"/>
        <v>236</v>
      </c>
    </row>
    <row r="215" spans="1:12" x14ac:dyDescent="0.25">
      <c r="A215" t="s">
        <v>10</v>
      </c>
      <c r="B215" t="s">
        <v>21</v>
      </c>
      <c r="C215">
        <v>116772</v>
      </c>
      <c r="D215">
        <v>33573</v>
      </c>
      <c r="E215">
        <v>2011</v>
      </c>
      <c r="F215" t="s">
        <v>12</v>
      </c>
      <c r="G215" t="s">
        <v>11</v>
      </c>
      <c r="H215" t="s">
        <v>20</v>
      </c>
      <c r="I215" t="s">
        <v>19</v>
      </c>
      <c r="J215">
        <v>0</v>
      </c>
      <c r="K215">
        <f>VLOOKUP($D:$D,'POINT_WEIGHT 2017'!$A:$C,3,FALSE)</f>
        <v>2</v>
      </c>
      <c r="L215">
        <f t="shared" si="3"/>
        <v>0</v>
      </c>
    </row>
    <row r="216" spans="1:12" x14ac:dyDescent="0.25">
      <c r="A216" t="s">
        <v>10</v>
      </c>
      <c r="B216" t="s">
        <v>21</v>
      </c>
      <c r="C216">
        <v>116772</v>
      </c>
      <c r="D216">
        <v>33723</v>
      </c>
      <c r="E216">
        <v>2011</v>
      </c>
      <c r="F216" t="s">
        <v>12</v>
      </c>
      <c r="G216" t="s">
        <v>11</v>
      </c>
      <c r="H216" t="s">
        <v>20</v>
      </c>
      <c r="I216" t="s">
        <v>16</v>
      </c>
      <c r="J216">
        <v>19.5</v>
      </c>
      <c r="K216">
        <f>VLOOKUP($D:$D,'POINT_WEIGHT 2017'!$A:$C,3,FALSE)</f>
        <v>2</v>
      </c>
      <c r="L216">
        <f t="shared" si="3"/>
        <v>39</v>
      </c>
    </row>
    <row r="217" spans="1:12" x14ac:dyDescent="0.25">
      <c r="A217" t="s">
        <v>10</v>
      </c>
      <c r="B217" t="s">
        <v>21</v>
      </c>
      <c r="C217">
        <v>116772</v>
      </c>
      <c r="D217">
        <v>35337</v>
      </c>
      <c r="E217">
        <v>2011</v>
      </c>
      <c r="F217" t="s">
        <v>12</v>
      </c>
      <c r="G217" t="s">
        <v>11</v>
      </c>
      <c r="H217" t="s">
        <v>20</v>
      </c>
      <c r="I217" t="s">
        <v>17</v>
      </c>
      <c r="J217">
        <v>0</v>
      </c>
      <c r="K217">
        <f>VLOOKUP($D:$D,'POINT_WEIGHT 2017'!$A:$C,3,FALSE)</f>
        <v>3</v>
      </c>
      <c r="L217">
        <f t="shared" si="3"/>
        <v>0</v>
      </c>
    </row>
    <row r="218" spans="1:12" x14ac:dyDescent="0.25">
      <c r="A218" t="s">
        <v>10</v>
      </c>
      <c r="B218" t="s">
        <v>21</v>
      </c>
      <c r="C218">
        <v>116772</v>
      </c>
      <c r="D218">
        <v>35267</v>
      </c>
      <c r="E218">
        <v>2011</v>
      </c>
      <c r="F218" t="s">
        <v>12</v>
      </c>
      <c r="G218" t="s">
        <v>11</v>
      </c>
      <c r="H218" t="s">
        <v>20</v>
      </c>
      <c r="I218" t="s">
        <v>18</v>
      </c>
      <c r="J218">
        <v>0</v>
      </c>
      <c r="K218">
        <f>VLOOKUP($D:$D,'POINT_WEIGHT 2017'!$A:$C,3,FALSE)</f>
        <v>3</v>
      </c>
      <c r="L218">
        <f t="shared" si="3"/>
        <v>0</v>
      </c>
    </row>
    <row r="219" spans="1:12" x14ac:dyDescent="0.25">
      <c r="A219" t="s">
        <v>10</v>
      </c>
      <c r="B219" t="s">
        <v>21</v>
      </c>
      <c r="C219">
        <v>116772</v>
      </c>
      <c r="D219">
        <v>37838</v>
      </c>
      <c r="E219">
        <v>2011</v>
      </c>
      <c r="F219" t="s">
        <v>12</v>
      </c>
      <c r="G219" t="s">
        <v>11</v>
      </c>
      <c r="H219" t="s">
        <v>20</v>
      </c>
      <c r="I219" t="s">
        <v>18</v>
      </c>
      <c r="J219">
        <v>0</v>
      </c>
      <c r="K219">
        <f>VLOOKUP($D:$D,'POINT_WEIGHT 2017'!$A:$C,3,FALSE)</f>
        <v>1</v>
      </c>
      <c r="L219">
        <f t="shared" si="3"/>
        <v>0</v>
      </c>
    </row>
    <row r="220" spans="1:12" x14ac:dyDescent="0.25">
      <c r="A220" t="s">
        <v>10</v>
      </c>
      <c r="B220" t="s">
        <v>21</v>
      </c>
      <c r="C220">
        <v>116772</v>
      </c>
      <c r="D220">
        <v>37838</v>
      </c>
      <c r="E220">
        <v>2011</v>
      </c>
      <c r="F220" t="s">
        <v>12</v>
      </c>
      <c r="G220" t="s">
        <v>11</v>
      </c>
      <c r="H220" t="s">
        <v>20</v>
      </c>
      <c r="I220" t="s">
        <v>16</v>
      </c>
      <c r="J220">
        <v>50.2</v>
      </c>
      <c r="K220">
        <f>VLOOKUP($D:$D,'POINT_WEIGHT 2017'!$A:$C,3,FALSE)</f>
        <v>1</v>
      </c>
      <c r="L220">
        <f t="shared" si="3"/>
        <v>50.2</v>
      </c>
    </row>
    <row r="221" spans="1:12" x14ac:dyDescent="0.25">
      <c r="A221" t="s">
        <v>10</v>
      </c>
      <c r="B221" t="s">
        <v>21</v>
      </c>
      <c r="C221">
        <v>116772</v>
      </c>
      <c r="D221">
        <v>33573</v>
      </c>
      <c r="E221">
        <v>2011</v>
      </c>
      <c r="F221" t="s">
        <v>12</v>
      </c>
      <c r="G221" t="s">
        <v>11</v>
      </c>
      <c r="H221" t="s">
        <v>20</v>
      </c>
      <c r="I221" t="s">
        <v>17</v>
      </c>
      <c r="J221">
        <v>0</v>
      </c>
      <c r="K221">
        <f>VLOOKUP($D:$D,'POINT_WEIGHT 2017'!$A:$C,3,FALSE)</f>
        <v>2</v>
      </c>
      <c r="L221">
        <f t="shared" si="3"/>
        <v>0</v>
      </c>
    </row>
    <row r="222" spans="1:12" x14ac:dyDescent="0.25">
      <c r="A222" t="s">
        <v>10</v>
      </c>
      <c r="B222" t="s">
        <v>21</v>
      </c>
      <c r="C222">
        <v>116772</v>
      </c>
      <c r="D222">
        <v>35267</v>
      </c>
      <c r="E222">
        <v>2011</v>
      </c>
      <c r="F222" t="s">
        <v>12</v>
      </c>
      <c r="G222" t="s">
        <v>11</v>
      </c>
      <c r="H222" t="s">
        <v>20</v>
      </c>
      <c r="I222" t="s">
        <v>19</v>
      </c>
      <c r="J222">
        <v>0</v>
      </c>
      <c r="K222">
        <f>VLOOKUP($D:$D,'POINT_WEIGHT 2017'!$A:$C,3,FALSE)</f>
        <v>3</v>
      </c>
      <c r="L222">
        <f t="shared" si="3"/>
        <v>0</v>
      </c>
    </row>
    <row r="223" spans="1:12" x14ac:dyDescent="0.25">
      <c r="A223" t="s">
        <v>10</v>
      </c>
      <c r="B223" t="s">
        <v>21</v>
      </c>
      <c r="C223">
        <v>116772</v>
      </c>
      <c r="D223">
        <v>33724</v>
      </c>
      <c r="E223">
        <v>2011</v>
      </c>
      <c r="F223" t="s">
        <v>12</v>
      </c>
      <c r="G223" t="s">
        <v>11</v>
      </c>
      <c r="H223" t="s">
        <v>20</v>
      </c>
      <c r="I223" t="s">
        <v>18</v>
      </c>
      <c r="J223">
        <v>0</v>
      </c>
      <c r="K223">
        <f>VLOOKUP($D:$D,'POINT_WEIGHT 2017'!$A:$C,3,FALSE)</f>
        <v>2</v>
      </c>
      <c r="L223">
        <f t="shared" si="3"/>
        <v>0</v>
      </c>
    </row>
    <row r="224" spans="1:12" x14ac:dyDescent="0.25">
      <c r="A224" t="s">
        <v>10</v>
      </c>
      <c r="B224" t="s">
        <v>21</v>
      </c>
      <c r="C224">
        <v>116772</v>
      </c>
      <c r="D224">
        <v>33723</v>
      </c>
      <c r="E224">
        <v>2011</v>
      </c>
      <c r="F224" t="s">
        <v>12</v>
      </c>
      <c r="G224" t="s">
        <v>11</v>
      </c>
      <c r="H224" t="s">
        <v>20</v>
      </c>
      <c r="I224" t="s">
        <v>18</v>
      </c>
      <c r="J224">
        <v>0</v>
      </c>
      <c r="K224">
        <f>VLOOKUP($D:$D,'POINT_WEIGHT 2017'!$A:$C,3,FALSE)</f>
        <v>2</v>
      </c>
      <c r="L224">
        <f t="shared" si="3"/>
        <v>0</v>
      </c>
    </row>
    <row r="225" spans="1:12" x14ac:dyDescent="0.25">
      <c r="A225" t="s">
        <v>10</v>
      </c>
      <c r="B225" t="s">
        <v>21</v>
      </c>
      <c r="C225">
        <v>116772</v>
      </c>
      <c r="D225">
        <v>33723</v>
      </c>
      <c r="E225">
        <v>2011</v>
      </c>
      <c r="F225" t="s">
        <v>12</v>
      </c>
      <c r="G225" t="s">
        <v>11</v>
      </c>
      <c r="H225" t="s">
        <v>20</v>
      </c>
      <c r="I225" t="s">
        <v>17</v>
      </c>
      <c r="J225">
        <v>0</v>
      </c>
      <c r="K225">
        <f>VLOOKUP($D:$D,'POINT_WEIGHT 2017'!$A:$C,3,FALSE)</f>
        <v>2</v>
      </c>
      <c r="L225">
        <f t="shared" si="3"/>
        <v>0</v>
      </c>
    </row>
    <row r="226" spans="1:12" x14ac:dyDescent="0.25">
      <c r="A226" t="s">
        <v>10</v>
      </c>
      <c r="B226" t="s">
        <v>21</v>
      </c>
      <c r="C226">
        <v>116772</v>
      </c>
      <c r="D226">
        <v>35267</v>
      </c>
      <c r="E226">
        <v>2011</v>
      </c>
      <c r="F226" t="s">
        <v>12</v>
      </c>
      <c r="G226" t="s">
        <v>11</v>
      </c>
      <c r="H226" t="s">
        <v>20</v>
      </c>
      <c r="I226" t="s">
        <v>17</v>
      </c>
      <c r="J226">
        <v>0</v>
      </c>
      <c r="K226">
        <f>VLOOKUP($D:$D,'POINT_WEIGHT 2017'!$A:$C,3,FALSE)</f>
        <v>3</v>
      </c>
      <c r="L226">
        <f t="shared" si="3"/>
        <v>0</v>
      </c>
    </row>
    <row r="227" spans="1:12" x14ac:dyDescent="0.25">
      <c r="A227" t="s">
        <v>10</v>
      </c>
      <c r="B227" t="s">
        <v>21</v>
      </c>
      <c r="C227">
        <v>116772</v>
      </c>
      <c r="D227">
        <v>37448</v>
      </c>
      <c r="E227">
        <v>2011</v>
      </c>
      <c r="F227" t="s">
        <v>12</v>
      </c>
      <c r="G227" t="s">
        <v>11</v>
      </c>
      <c r="H227" t="s">
        <v>20</v>
      </c>
      <c r="I227" t="s">
        <v>14</v>
      </c>
      <c r="J227">
        <v>26.5</v>
      </c>
      <c r="K227">
        <f>VLOOKUP($D:$D,'POINT_WEIGHT 2017'!$A:$C,3,FALSE)</f>
        <v>1</v>
      </c>
      <c r="L227">
        <f t="shared" si="3"/>
        <v>26.5</v>
      </c>
    </row>
    <row r="228" spans="1:12" x14ac:dyDescent="0.25">
      <c r="A228" t="s">
        <v>10</v>
      </c>
      <c r="B228" t="s">
        <v>21</v>
      </c>
      <c r="C228">
        <v>116772</v>
      </c>
      <c r="D228">
        <v>35337</v>
      </c>
      <c r="E228">
        <v>2011</v>
      </c>
      <c r="F228" t="s">
        <v>12</v>
      </c>
      <c r="G228" t="s">
        <v>11</v>
      </c>
      <c r="H228" t="s">
        <v>20</v>
      </c>
      <c r="I228" t="s">
        <v>16</v>
      </c>
      <c r="J228">
        <v>1279.0999999999999</v>
      </c>
      <c r="K228">
        <f>VLOOKUP($D:$D,'POINT_WEIGHT 2017'!$A:$C,3,FALSE)</f>
        <v>3</v>
      </c>
      <c r="L228">
        <f t="shared" si="3"/>
        <v>3837.2999999999997</v>
      </c>
    </row>
    <row r="229" spans="1:12" x14ac:dyDescent="0.25">
      <c r="A229" t="s">
        <v>10</v>
      </c>
      <c r="B229" t="s">
        <v>21</v>
      </c>
      <c r="C229">
        <v>116772</v>
      </c>
      <c r="D229">
        <v>37448</v>
      </c>
      <c r="E229">
        <v>2011</v>
      </c>
      <c r="F229" t="s">
        <v>12</v>
      </c>
      <c r="G229" t="s">
        <v>11</v>
      </c>
      <c r="H229" t="s">
        <v>20</v>
      </c>
      <c r="I229" t="s">
        <v>19</v>
      </c>
      <c r="J229">
        <v>0</v>
      </c>
      <c r="K229">
        <f>VLOOKUP($D:$D,'POINT_WEIGHT 2017'!$A:$C,3,FALSE)</f>
        <v>1</v>
      </c>
      <c r="L229">
        <f t="shared" si="3"/>
        <v>0</v>
      </c>
    </row>
    <row r="230" spans="1:12" x14ac:dyDescent="0.25">
      <c r="A230" t="s">
        <v>10</v>
      </c>
      <c r="B230" t="s">
        <v>21</v>
      </c>
      <c r="C230">
        <v>116772</v>
      </c>
      <c r="D230">
        <v>37448</v>
      </c>
      <c r="E230">
        <v>2011</v>
      </c>
      <c r="F230" t="s">
        <v>12</v>
      </c>
      <c r="G230" t="s">
        <v>11</v>
      </c>
      <c r="H230" t="s">
        <v>20</v>
      </c>
      <c r="I230" t="s">
        <v>16</v>
      </c>
      <c r="J230">
        <v>88.3</v>
      </c>
      <c r="K230">
        <f>VLOOKUP($D:$D,'POINT_WEIGHT 2017'!$A:$C,3,FALSE)</f>
        <v>1</v>
      </c>
      <c r="L230">
        <f t="shared" si="3"/>
        <v>88.3</v>
      </c>
    </row>
    <row r="231" spans="1:12" x14ac:dyDescent="0.25">
      <c r="A231" t="s">
        <v>10</v>
      </c>
      <c r="B231" t="s">
        <v>21</v>
      </c>
      <c r="C231">
        <v>116772</v>
      </c>
      <c r="D231">
        <v>33724</v>
      </c>
      <c r="E231">
        <v>2011</v>
      </c>
      <c r="F231" t="s">
        <v>12</v>
      </c>
      <c r="G231" t="s">
        <v>11</v>
      </c>
      <c r="H231" t="s">
        <v>20</v>
      </c>
      <c r="I231" t="s">
        <v>14</v>
      </c>
      <c r="J231">
        <v>2.8</v>
      </c>
      <c r="K231">
        <f>VLOOKUP($D:$D,'POINT_WEIGHT 2017'!$A:$C,3,FALSE)</f>
        <v>2</v>
      </c>
      <c r="L231">
        <f t="shared" si="3"/>
        <v>5.6</v>
      </c>
    </row>
    <row r="232" spans="1:12" x14ac:dyDescent="0.25">
      <c r="A232" t="s">
        <v>10</v>
      </c>
      <c r="B232" t="s">
        <v>21</v>
      </c>
      <c r="C232">
        <v>116772</v>
      </c>
      <c r="D232">
        <v>37838</v>
      </c>
      <c r="E232">
        <v>2011</v>
      </c>
      <c r="F232" t="s">
        <v>12</v>
      </c>
      <c r="G232" t="s">
        <v>11</v>
      </c>
      <c r="H232" t="s">
        <v>20</v>
      </c>
      <c r="I232" t="s">
        <v>17</v>
      </c>
      <c r="J232">
        <v>0</v>
      </c>
      <c r="K232">
        <f>VLOOKUP($D:$D,'POINT_WEIGHT 2017'!$A:$C,3,FALSE)</f>
        <v>1</v>
      </c>
      <c r="L232">
        <f t="shared" si="3"/>
        <v>0</v>
      </c>
    </row>
    <row r="233" spans="1:12" x14ac:dyDescent="0.25">
      <c r="A233" t="s">
        <v>10</v>
      </c>
      <c r="B233" t="s">
        <v>21</v>
      </c>
      <c r="C233">
        <v>116772</v>
      </c>
      <c r="D233">
        <v>35337</v>
      </c>
      <c r="E233">
        <v>2011</v>
      </c>
      <c r="F233" t="s">
        <v>12</v>
      </c>
      <c r="G233" t="s">
        <v>11</v>
      </c>
      <c r="H233" t="s">
        <v>20</v>
      </c>
      <c r="I233" t="s">
        <v>19</v>
      </c>
      <c r="J233">
        <v>0</v>
      </c>
      <c r="K233">
        <f>VLOOKUP($D:$D,'POINT_WEIGHT 2017'!$A:$C,3,FALSE)</f>
        <v>3</v>
      </c>
      <c r="L233">
        <f t="shared" si="3"/>
        <v>0</v>
      </c>
    </row>
    <row r="234" spans="1:12" x14ac:dyDescent="0.25">
      <c r="A234" t="s">
        <v>10</v>
      </c>
      <c r="B234" t="s">
        <v>21</v>
      </c>
      <c r="C234">
        <v>116772</v>
      </c>
      <c r="D234">
        <v>37448</v>
      </c>
      <c r="E234">
        <v>2011</v>
      </c>
      <c r="F234" t="s">
        <v>12</v>
      </c>
      <c r="G234" t="s">
        <v>11</v>
      </c>
      <c r="H234" t="s">
        <v>20</v>
      </c>
      <c r="I234" t="s">
        <v>17</v>
      </c>
      <c r="J234">
        <v>0</v>
      </c>
      <c r="K234">
        <f>VLOOKUP($D:$D,'POINT_WEIGHT 2017'!$A:$C,3,FALSE)</f>
        <v>1</v>
      </c>
      <c r="L234">
        <f t="shared" si="3"/>
        <v>0</v>
      </c>
    </row>
    <row r="235" spans="1:12" x14ac:dyDescent="0.25">
      <c r="A235" t="s">
        <v>10</v>
      </c>
      <c r="B235" t="s">
        <v>21</v>
      </c>
      <c r="C235">
        <v>116772</v>
      </c>
      <c r="D235">
        <v>33573</v>
      </c>
      <c r="E235">
        <v>2011</v>
      </c>
      <c r="F235" t="s">
        <v>12</v>
      </c>
      <c r="G235" t="s">
        <v>11</v>
      </c>
      <c r="H235" t="s">
        <v>20</v>
      </c>
      <c r="I235" t="s">
        <v>14</v>
      </c>
      <c r="J235">
        <v>0</v>
      </c>
      <c r="K235">
        <f>VLOOKUP($D:$D,'POINT_WEIGHT 2017'!$A:$C,3,FALSE)</f>
        <v>2</v>
      </c>
      <c r="L235">
        <f t="shared" si="3"/>
        <v>0</v>
      </c>
    </row>
    <row r="236" spans="1:12" x14ac:dyDescent="0.25">
      <c r="A236" t="s">
        <v>10</v>
      </c>
      <c r="B236" t="s">
        <v>21</v>
      </c>
      <c r="C236">
        <v>116772</v>
      </c>
      <c r="D236">
        <v>35265</v>
      </c>
      <c r="E236">
        <v>2011</v>
      </c>
      <c r="F236" t="s">
        <v>12</v>
      </c>
      <c r="G236" t="s">
        <v>11</v>
      </c>
      <c r="H236" t="s">
        <v>13</v>
      </c>
      <c r="I236" t="s">
        <v>18</v>
      </c>
      <c r="J236">
        <v>0</v>
      </c>
      <c r="K236">
        <f>VLOOKUP($D:$D,'POINT_WEIGHT 2017'!$A:$C,3,FALSE)</f>
        <v>3</v>
      </c>
      <c r="L236">
        <f t="shared" si="3"/>
        <v>0</v>
      </c>
    </row>
    <row r="237" spans="1:12" x14ac:dyDescent="0.25">
      <c r="A237" t="s">
        <v>10</v>
      </c>
      <c r="B237" t="s">
        <v>21</v>
      </c>
      <c r="C237">
        <v>116772</v>
      </c>
      <c r="D237">
        <v>33723</v>
      </c>
      <c r="E237">
        <v>2011</v>
      </c>
      <c r="F237" t="s">
        <v>12</v>
      </c>
      <c r="G237" t="s">
        <v>11</v>
      </c>
      <c r="H237" t="s">
        <v>13</v>
      </c>
      <c r="I237" t="s">
        <v>17</v>
      </c>
      <c r="J237">
        <v>0</v>
      </c>
      <c r="K237">
        <f>VLOOKUP($D:$D,'POINT_WEIGHT 2017'!$A:$C,3,FALSE)</f>
        <v>2</v>
      </c>
      <c r="L237">
        <f t="shared" si="3"/>
        <v>0</v>
      </c>
    </row>
    <row r="238" spans="1:12" x14ac:dyDescent="0.25">
      <c r="A238" t="s">
        <v>10</v>
      </c>
      <c r="B238" t="s">
        <v>21</v>
      </c>
      <c r="C238">
        <v>116772</v>
      </c>
      <c r="D238">
        <v>33567</v>
      </c>
      <c r="E238">
        <v>2011</v>
      </c>
      <c r="F238" t="s">
        <v>12</v>
      </c>
      <c r="G238" t="s">
        <v>11</v>
      </c>
      <c r="H238" t="s">
        <v>13</v>
      </c>
      <c r="I238" t="s">
        <v>17</v>
      </c>
      <c r="J238">
        <v>0</v>
      </c>
      <c r="K238">
        <f>VLOOKUP($D:$D,'POINT_WEIGHT 2017'!$A:$C,3,FALSE)</f>
        <v>1</v>
      </c>
      <c r="L238">
        <f t="shared" si="3"/>
        <v>0</v>
      </c>
    </row>
    <row r="239" spans="1:12" x14ac:dyDescent="0.25">
      <c r="A239" t="s">
        <v>10</v>
      </c>
      <c r="B239" t="s">
        <v>21</v>
      </c>
      <c r="C239">
        <v>116772</v>
      </c>
      <c r="D239">
        <v>35265</v>
      </c>
      <c r="E239">
        <v>2011</v>
      </c>
      <c r="F239" t="s">
        <v>12</v>
      </c>
      <c r="G239" t="s">
        <v>11</v>
      </c>
      <c r="H239" t="s">
        <v>13</v>
      </c>
      <c r="I239" t="s">
        <v>19</v>
      </c>
      <c r="J239">
        <v>0</v>
      </c>
      <c r="K239">
        <f>VLOOKUP($D:$D,'POINT_WEIGHT 2017'!$A:$C,3,FALSE)</f>
        <v>3</v>
      </c>
      <c r="L239">
        <f t="shared" si="3"/>
        <v>0</v>
      </c>
    </row>
    <row r="240" spans="1:12" x14ac:dyDescent="0.25">
      <c r="A240" t="s">
        <v>10</v>
      </c>
      <c r="B240" t="s">
        <v>21</v>
      </c>
      <c r="C240">
        <v>116772</v>
      </c>
      <c r="D240">
        <v>33588</v>
      </c>
      <c r="E240">
        <v>2011</v>
      </c>
      <c r="F240" t="s">
        <v>12</v>
      </c>
      <c r="G240" t="s">
        <v>11</v>
      </c>
      <c r="H240" t="s">
        <v>13</v>
      </c>
      <c r="I240" t="s">
        <v>18</v>
      </c>
      <c r="J240">
        <v>0</v>
      </c>
      <c r="K240">
        <f>VLOOKUP($D:$D,'POINT_WEIGHT 2017'!$A:$C,3,FALSE)</f>
        <v>1</v>
      </c>
      <c r="L240">
        <f t="shared" si="3"/>
        <v>0</v>
      </c>
    </row>
    <row r="241" spans="1:12" x14ac:dyDescent="0.25">
      <c r="A241" t="s">
        <v>10</v>
      </c>
      <c r="B241" t="s">
        <v>21</v>
      </c>
      <c r="C241">
        <v>116772</v>
      </c>
      <c r="D241">
        <v>35337</v>
      </c>
      <c r="E241">
        <v>2011</v>
      </c>
      <c r="F241" t="s">
        <v>12</v>
      </c>
      <c r="G241" t="s">
        <v>11</v>
      </c>
      <c r="H241" t="s">
        <v>13</v>
      </c>
      <c r="I241" t="s">
        <v>18</v>
      </c>
      <c r="J241">
        <v>0</v>
      </c>
      <c r="K241">
        <f>VLOOKUP($D:$D,'POINT_WEIGHT 2017'!$A:$C,3,FALSE)</f>
        <v>3</v>
      </c>
      <c r="L241">
        <f t="shared" si="3"/>
        <v>0</v>
      </c>
    </row>
    <row r="242" spans="1:12" x14ac:dyDescent="0.25">
      <c r="A242" t="s">
        <v>10</v>
      </c>
      <c r="B242" t="s">
        <v>21</v>
      </c>
      <c r="C242">
        <v>116772</v>
      </c>
      <c r="D242">
        <v>34702</v>
      </c>
      <c r="E242">
        <v>2011</v>
      </c>
      <c r="F242" t="s">
        <v>12</v>
      </c>
      <c r="G242" t="s">
        <v>11</v>
      </c>
      <c r="H242" t="s">
        <v>13</v>
      </c>
      <c r="I242" t="s">
        <v>17</v>
      </c>
      <c r="J242">
        <v>0</v>
      </c>
      <c r="K242">
        <f>VLOOKUP($D:$D,'POINT_WEIGHT 2017'!$A:$C,3,FALSE)</f>
        <v>3</v>
      </c>
      <c r="L242">
        <f t="shared" si="3"/>
        <v>0</v>
      </c>
    </row>
    <row r="243" spans="1:12" x14ac:dyDescent="0.25">
      <c r="A243" t="s">
        <v>10</v>
      </c>
      <c r="B243" t="s">
        <v>21</v>
      </c>
      <c r="C243">
        <v>116772</v>
      </c>
      <c r="D243">
        <v>33573</v>
      </c>
      <c r="E243">
        <v>2011</v>
      </c>
      <c r="F243" t="s">
        <v>12</v>
      </c>
      <c r="G243" t="s">
        <v>11</v>
      </c>
      <c r="H243" t="s">
        <v>13</v>
      </c>
      <c r="I243" t="s">
        <v>17</v>
      </c>
      <c r="J243">
        <v>0</v>
      </c>
      <c r="K243">
        <f>VLOOKUP($D:$D,'POINT_WEIGHT 2017'!$A:$C,3,FALSE)</f>
        <v>2</v>
      </c>
      <c r="L243">
        <f t="shared" si="3"/>
        <v>0</v>
      </c>
    </row>
    <row r="244" spans="1:12" x14ac:dyDescent="0.25">
      <c r="A244" t="s">
        <v>10</v>
      </c>
      <c r="B244" t="s">
        <v>21</v>
      </c>
      <c r="C244">
        <v>116772</v>
      </c>
      <c r="D244">
        <v>33573</v>
      </c>
      <c r="E244">
        <v>2011</v>
      </c>
      <c r="F244" t="s">
        <v>12</v>
      </c>
      <c r="G244" t="s">
        <v>11</v>
      </c>
      <c r="H244" t="s">
        <v>13</v>
      </c>
      <c r="I244" t="s">
        <v>16</v>
      </c>
      <c r="J244">
        <v>462</v>
      </c>
      <c r="K244">
        <f>VLOOKUP($D:$D,'POINT_WEIGHT 2017'!$A:$C,3,FALSE)</f>
        <v>2</v>
      </c>
      <c r="L244">
        <f t="shared" si="3"/>
        <v>924</v>
      </c>
    </row>
    <row r="245" spans="1:12" x14ac:dyDescent="0.25">
      <c r="A245" t="s">
        <v>10</v>
      </c>
      <c r="B245" t="s">
        <v>21</v>
      </c>
      <c r="C245">
        <v>116772</v>
      </c>
      <c r="D245">
        <v>33601</v>
      </c>
      <c r="E245">
        <v>2011</v>
      </c>
      <c r="F245" t="s">
        <v>12</v>
      </c>
      <c r="G245" t="s">
        <v>11</v>
      </c>
      <c r="H245" t="s">
        <v>13</v>
      </c>
      <c r="I245" t="s">
        <v>19</v>
      </c>
      <c r="J245">
        <v>0</v>
      </c>
      <c r="K245">
        <f>VLOOKUP($D:$D,'POINT_WEIGHT 2017'!$A:$C,3,FALSE)</f>
        <v>3</v>
      </c>
      <c r="L245">
        <f t="shared" si="3"/>
        <v>0</v>
      </c>
    </row>
    <row r="246" spans="1:12" x14ac:dyDescent="0.25">
      <c r="A246" t="s">
        <v>10</v>
      </c>
      <c r="B246" t="s">
        <v>21</v>
      </c>
      <c r="C246">
        <v>116772</v>
      </c>
      <c r="D246">
        <v>33580</v>
      </c>
      <c r="E246">
        <v>2011</v>
      </c>
      <c r="F246" t="s">
        <v>12</v>
      </c>
      <c r="G246" t="s">
        <v>11</v>
      </c>
      <c r="H246" t="s">
        <v>13</v>
      </c>
      <c r="I246" t="s">
        <v>19</v>
      </c>
      <c r="J246">
        <v>0</v>
      </c>
      <c r="K246">
        <f>VLOOKUP($D:$D,'POINT_WEIGHT 2017'!$A:$C,3,FALSE)</f>
        <v>2</v>
      </c>
      <c r="L246">
        <f t="shared" si="3"/>
        <v>0</v>
      </c>
    </row>
    <row r="247" spans="1:12" x14ac:dyDescent="0.25">
      <c r="A247" t="s">
        <v>10</v>
      </c>
      <c r="B247" t="s">
        <v>21</v>
      </c>
      <c r="C247">
        <v>116772</v>
      </c>
      <c r="D247">
        <v>35267</v>
      </c>
      <c r="E247">
        <v>2011</v>
      </c>
      <c r="F247" t="s">
        <v>12</v>
      </c>
      <c r="G247" t="s">
        <v>11</v>
      </c>
      <c r="H247" t="s">
        <v>13</v>
      </c>
      <c r="I247" t="s">
        <v>14</v>
      </c>
      <c r="J247">
        <v>0</v>
      </c>
      <c r="K247">
        <f>VLOOKUP($D:$D,'POINT_WEIGHT 2017'!$A:$C,3,FALSE)</f>
        <v>3</v>
      </c>
      <c r="L247">
        <f t="shared" si="3"/>
        <v>0</v>
      </c>
    </row>
    <row r="248" spans="1:12" x14ac:dyDescent="0.25">
      <c r="A248" t="s">
        <v>10</v>
      </c>
      <c r="B248" t="s">
        <v>21</v>
      </c>
      <c r="C248">
        <v>116772</v>
      </c>
      <c r="D248">
        <v>35337</v>
      </c>
      <c r="E248">
        <v>2011</v>
      </c>
      <c r="F248" t="s">
        <v>12</v>
      </c>
      <c r="G248" t="s">
        <v>11</v>
      </c>
      <c r="H248" t="s">
        <v>13</v>
      </c>
      <c r="I248" t="s">
        <v>16</v>
      </c>
      <c r="J248">
        <v>1601.6</v>
      </c>
      <c r="K248">
        <f>VLOOKUP($D:$D,'POINT_WEIGHT 2017'!$A:$C,3,FALSE)</f>
        <v>3</v>
      </c>
      <c r="L248">
        <f t="shared" si="3"/>
        <v>4804.7999999999993</v>
      </c>
    </row>
    <row r="249" spans="1:12" x14ac:dyDescent="0.25">
      <c r="A249" t="s">
        <v>10</v>
      </c>
      <c r="B249" t="s">
        <v>21</v>
      </c>
      <c r="C249">
        <v>116772</v>
      </c>
      <c r="D249">
        <v>35265</v>
      </c>
      <c r="E249">
        <v>2011</v>
      </c>
      <c r="F249" t="s">
        <v>12</v>
      </c>
      <c r="G249" t="s">
        <v>11</v>
      </c>
      <c r="H249" t="s">
        <v>13</v>
      </c>
      <c r="I249" t="s">
        <v>17</v>
      </c>
      <c r="J249">
        <v>0</v>
      </c>
      <c r="K249">
        <f>VLOOKUP($D:$D,'POINT_WEIGHT 2017'!$A:$C,3,FALSE)</f>
        <v>3</v>
      </c>
      <c r="L249">
        <f t="shared" si="3"/>
        <v>0</v>
      </c>
    </row>
    <row r="250" spans="1:12" x14ac:dyDescent="0.25">
      <c r="A250" t="s">
        <v>10</v>
      </c>
      <c r="B250" t="s">
        <v>21</v>
      </c>
      <c r="C250">
        <v>116772</v>
      </c>
      <c r="D250">
        <v>33580</v>
      </c>
      <c r="E250">
        <v>2011</v>
      </c>
      <c r="F250" t="s">
        <v>12</v>
      </c>
      <c r="G250" t="s">
        <v>11</v>
      </c>
      <c r="H250" t="s">
        <v>13</v>
      </c>
      <c r="I250" t="s">
        <v>14</v>
      </c>
      <c r="J250">
        <v>28.5</v>
      </c>
      <c r="K250">
        <f>VLOOKUP($D:$D,'POINT_WEIGHT 2017'!$A:$C,3,FALSE)</f>
        <v>2</v>
      </c>
      <c r="L250">
        <f t="shared" si="3"/>
        <v>57</v>
      </c>
    </row>
    <row r="251" spans="1:12" x14ac:dyDescent="0.25">
      <c r="A251" t="s">
        <v>10</v>
      </c>
      <c r="B251" t="s">
        <v>21</v>
      </c>
      <c r="C251">
        <v>116772</v>
      </c>
      <c r="D251">
        <v>33724</v>
      </c>
      <c r="E251">
        <v>2011</v>
      </c>
      <c r="F251" t="s">
        <v>12</v>
      </c>
      <c r="G251" t="s">
        <v>11</v>
      </c>
      <c r="H251" t="s">
        <v>13</v>
      </c>
      <c r="I251" t="s">
        <v>16</v>
      </c>
      <c r="J251">
        <v>7291</v>
      </c>
      <c r="K251">
        <f>VLOOKUP($D:$D,'POINT_WEIGHT 2017'!$A:$C,3,FALSE)</f>
        <v>2</v>
      </c>
      <c r="L251">
        <f t="shared" si="3"/>
        <v>14582</v>
      </c>
    </row>
    <row r="252" spans="1:12" x14ac:dyDescent="0.25">
      <c r="A252" t="s">
        <v>10</v>
      </c>
      <c r="B252" t="s">
        <v>21</v>
      </c>
      <c r="C252">
        <v>116772</v>
      </c>
      <c r="D252">
        <v>33573</v>
      </c>
      <c r="E252">
        <v>2011</v>
      </c>
      <c r="F252" t="s">
        <v>12</v>
      </c>
      <c r="G252" t="s">
        <v>11</v>
      </c>
      <c r="H252" t="s">
        <v>13</v>
      </c>
      <c r="I252" t="s">
        <v>19</v>
      </c>
      <c r="J252">
        <v>0</v>
      </c>
      <c r="K252">
        <f>VLOOKUP($D:$D,'POINT_WEIGHT 2017'!$A:$C,3,FALSE)</f>
        <v>2</v>
      </c>
      <c r="L252">
        <f t="shared" si="3"/>
        <v>0</v>
      </c>
    </row>
    <row r="253" spans="1:12" x14ac:dyDescent="0.25">
      <c r="A253" t="s">
        <v>10</v>
      </c>
      <c r="B253" t="s">
        <v>21</v>
      </c>
      <c r="C253">
        <v>116772</v>
      </c>
      <c r="D253">
        <v>33724</v>
      </c>
      <c r="E253">
        <v>2011</v>
      </c>
      <c r="F253" t="s">
        <v>12</v>
      </c>
      <c r="G253" t="s">
        <v>11</v>
      </c>
      <c r="H253" t="s">
        <v>13</v>
      </c>
      <c r="I253" t="s">
        <v>14</v>
      </c>
      <c r="J253">
        <v>864.5</v>
      </c>
      <c r="K253">
        <f>VLOOKUP($D:$D,'POINT_WEIGHT 2017'!$A:$C,3,FALSE)</f>
        <v>2</v>
      </c>
      <c r="L253">
        <f t="shared" si="3"/>
        <v>1729</v>
      </c>
    </row>
    <row r="254" spans="1:12" x14ac:dyDescent="0.25">
      <c r="A254" t="s">
        <v>10</v>
      </c>
      <c r="B254" t="s">
        <v>21</v>
      </c>
      <c r="C254">
        <v>116772</v>
      </c>
      <c r="D254">
        <v>33601</v>
      </c>
      <c r="E254">
        <v>2011</v>
      </c>
      <c r="F254" t="s">
        <v>12</v>
      </c>
      <c r="G254" t="s">
        <v>11</v>
      </c>
      <c r="H254" t="s">
        <v>13</v>
      </c>
      <c r="I254" t="s">
        <v>18</v>
      </c>
      <c r="J254">
        <v>0</v>
      </c>
      <c r="K254">
        <f>VLOOKUP($D:$D,'POINT_WEIGHT 2017'!$A:$C,3,FALSE)</f>
        <v>3</v>
      </c>
      <c r="L254">
        <f t="shared" si="3"/>
        <v>0</v>
      </c>
    </row>
    <row r="255" spans="1:12" x14ac:dyDescent="0.25">
      <c r="A255" t="s">
        <v>10</v>
      </c>
      <c r="B255" t="s">
        <v>21</v>
      </c>
      <c r="C255">
        <v>116772</v>
      </c>
      <c r="D255">
        <v>33588</v>
      </c>
      <c r="E255">
        <v>2011</v>
      </c>
      <c r="F255" t="s">
        <v>12</v>
      </c>
      <c r="G255" t="s">
        <v>11</v>
      </c>
      <c r="H255" t="s">
        <v>13</v>
      </c>
      <c r="I255" t="s">
        <v>17</v>
      </c>
      <c r="J255">
        <v>0</v>
      </c>
      <c r="K255">
        <f>VLOOKUP($D:$D,'POINT_WEIGHT 2017'!$A:$C,3,FALSE)</f>
        <v>1</v>
      </c>
      <c r="L255">
        <f t="shared" si="3"/>
        <v>0</v>
      </c>
    </row>
    <row r="256" spans="1:12" x14ac:dyDescent="0.25">
      <c r="A256" t="s">
        <v>10</v>
      </c>
      <c r="B256" t="s">
        <v>21</v>
      </c>
      <c r="C256">
        <v>116772</v>
      </c>
      <c r="D256">
        <v>35267</v>
      </c>
      <c r="E256">
        <v>2011</v>
      </c>
      <c r="F256" t="s">
        <v>12</v>
      </c>
      <c r="G256" t="s">
        <v>11</v>
      </c>
      <c r="H256" t="s">
        <v>13</v>
      </c>
      <c r="I256" t="s">
        <v>19</v>
      </c>
      <c r="J256">
        <v>0</v>
      </c>
      <c r="K256">
        <f>VLOOKUP($D:$D,'POINT_WEIGHT 2017'!$A:$C,3,FALSE)</f>
        <v>3</v>
      </c>
      <c r="L256">
        <f t="shared" si="3"/>
        <v>0</v>
      </c>
    </row>
    <row r="257" spans="1:12" x14ac:dyDescent="0.25">
      <c r="A257" t="s">
        <v>10</v>
      </c>
      <c r="B257" t="s">
        <v>21</v>
      </c>
      <c r="C257">
        <v>116772</v>
      </c>
      <c r="D257">
        <v>35267</v>
      </c>
      <c r="E257">
        <v>2011</v>
      </c>
      <c r="F257" t="s">
        <v>12</v>
      </c>
      <c r="G257" t="s">
        <v>11</v>
      </c>
      <c r="H257" t="s">
        <v>13</v>
      </c>
      <c r="I257" t="s">
        <v>16</v>
      </c>
      <c r="J257">
        <v>176</v>
      </c>
      <c r="K257">
        <f>VLOOKUP($D:$D,'POINT_WEIGHT 2017'!$A:$C,3,FALSE)</f>
        <v>3</v>
      </c>
      <c r="L257">
        <f t="shared" si="3"/>
        <v>528</v>
      </c>
    </row>
    <row r="258" spans="1:12" x14ac:dyDescent="0.25">
      <c r="A258" t="s">
        <v>10</v>
      </c>
      <c r="B258" t="s">
        <v>21</v>
      </c>
      <c r="C258">
        <v>116772</v>
      </c>
      <c r="D258">
        <v>34702</v>
      </c>
      <c r="E258">
        <v>2011</v>
      </c>
      <c r="F258" t="s">
        <v>12</v>
      </c>
      <c r="G258" t="s">
        <v>11</v>
      </c>
      <c r="H258" t="s">
        <v>13</v>
      </c>
      <c r="I258" t="s">
        <v>18</v>
      </c>
      <c r="J258">
        <v>0</v>
      </c>
      <c r="K258">
        <f>VLOOKUP($D:$D,'POINT_WEIGHT 2017'!$A:$C,3,FALSE)</f>
        <v>3</v>
      </c>
      <c r="L258">
        <f t="shared" si="3"/>
        <v>0</v>
      </c>
    </row>
    <row r="259" spans="1:12" x14ac:dyDescent="0.25">
      <c r="A259" t="s">
        <v>10</v>
      </c>
      <c r="B259" t="s">
        <v>21</v>
      </c>
      <c r="C259">
        <v>116772</v>
      </c>
      <c r="D259">
        <v>33567</v>
      </c>
      <c r="E259">
        <v>2011</v>
      </c>
      <c r="F259" t="s">
        <v>12</v>
      </c>
      <c r="G259" t="s">
        <v>11</v>
      </c>
      <c r="H259" t="s">
        <v>13</v>
      </c>
      <c r="I259" t="s">
        <v>18</v>
      </c>
      <c r="J259">
        <v>0</v>
      </c>
      <c r="K259">
        <f>VLOOKUP($D:$D,'POINT_WEIGHT 2017'!$A:$C,3,FALSE)</f>
        <v>1</v>
      </c>
      <c r="L259">
        <f t="shared" ref="L259:L322" si="4">J259*K259</f>
        <v>0</v>
      </c>
    </row>
    <row r="260" spans="1:12" x14ac:dyDescent="0.25">
      <c r="A260" t="s">
        <v>10</v>
      </c>
      <c r="B260" t="s">
        <v>21</v>
      </c>
      <c r="C260">
        <v>116772</v>
      </c>
      <c r="D260">
        <v>37838</v>
      </c>
      <c r="E260">
        <v>2011</v>
      </c>
      <c r="F260" t="s">
        <v>12</v>
      </c>
      <c r="G260" t="s">
        <v>11</v>
      </c>
      <c r="H260" t="s">
        <v>13</v>
      </c>
      <c r="I260" t="s">
        <v>17</v>
      </c>
      <c r="J260">
        <v>0</v>
      </c>
      <c r="K260">
        <f>VLOOKUP($D:$D,'POINT_WEIGHT 2017'!$A:$C,3,FALSE)</f>
        <v>1</v>
      </c>
      <c r="L260">
        <f t="shared" si="4"/>
        <v>0</v>
      </c>
    </row>
    <row r="261" spans="1:12" x14ac:dyDescent="0.25">
      <c r="A261" t="s">
        <v>10</v>
      </c>
      <c r="B261" t="s">
        <v>21</v>
      </c>
      <c r="C261">
        <v>116772</v>
      </c>
      <c r="D261">
        <v>35267</v>
      </c>
      <c r="E261">
        <v>2011</v>
      </c>
      <c r="F261" t="s">
        <v>12</v>
      </c>
      <c r="G261" t="s">
        <v>11</v>
      </c>
      <c r="H261" t="s">
        <v>13</v>
      </c>
      <c r="I261" t="s">
        <v>17</v>
      </c>
      <c r="J261">
        <v>0</v>
      </c>
      <c r="K261">
        <f>VLOOKUP($D:$D,'POINT_WEIGHT 2017'!$A:$C,3,FALSE)</f>
        <v>3</v>
      </c>
      <c r="L261">
        <f t="shared" si="4"/>
        <v>0</v>
      </c>
    </row>
    <row r="262" spans="1:12" x14ac:dyDescent="0.25">
      <c r="A262" t="s">
        <v>10</v>
      </c>
      <c r="B262" t="s">
        <v>21</v>
      </c>
      <c r="C262">
        <v>116772</v>
      </c>
      <c r="D262">
        <v>33588</v>
      </c>
      <c r="E262">
        <v>2011</v>
      </c>
      <c r="F262" t="s">
        <v>12</v>
      </c>
      <c r="G262" t="s">
        <v>11</v>
      </c>
      <c r="H262" t="s">
        <v>13</v>
      </c>
      <c r="I262" t="s">
        <v>14</v>
      </c>
      <c r="J262">
        <v>0</v>
      </c>
      <c r="K262">
        <f>VLOOKUP($D:$D,'POINT_WEIGHT 2017'!$A:$C,3,FALSE)</f>
        <v>1</v>
      </c>
      <c r="L262">
        <f t="shared" si="4"/>
        <v>0</v>
      </c>
    </row>
    <row r="263" spans="1:12" x14ac:dyDescent="0.25">
      <c r="A263" t="s">
        <v>10</v>
      </c>
      <c r="B263" t="s">
        <v>21</v>
      </c>
      <c r="C263">
        <v>116772</v>
      </c>
      <c r="D263">
        <v>33724</v>
      </c>
      <c r="E263">
        <v>2011</v>
      </c>
      <c r="F263" t="s">
        <v>12</v>
      </c>
      <c r="G263" t="s">
        <v>11</v>
      </c>
      <c r="H263" t="s">
        <v>13</v>
      </c>
      <c r="I263" t="s">
        <v>18</v>
      </c>
      <c r="J263">
        <v>0</v>
      </c>
      <c r="K263">
        <f>VLOOKUP($D:$D,'POINT_WEIGHT 2017'!$A:$C,3,FALSE)</f>
        <v>2</v>
      </c>
      <c r="L263">
        <f t="shared" si="4"/>
        <v>0</v>
      </c>
    </row>
    <row r="264" spans="1:12" x14ac:dyDescent="0.25">
      <c r="A264" t="s">
        <v>10</v>
      </c>
      <c r="B264" t="s">
        <v>21</v>
      </c>
      <c r="C264">
        <v>116772</v>
      </c>
      <c r="D264">
        <v>33723</v>
      </c>
      <c r="E264">
        <v>2011</v>
      </c>
      <c r="F264" t="s">
        <v>12</v>
      </c>
      <c r="G264" t="s">
        <v>11</v>
      </c>
      <c r="H264" t="s">
        <v>13</v>
      </c>
      <c r="I264" t="s">
        <v>14</v>
      </c>
      <c r="J264">
        <v>286</v>
      </c>
      <c r="K264">
        <f>VLOOKUP($D:$D,'POINT_WEIGHT 2017'!$A:$C,3,FALSE)</f>
        <v>2</v>
      </c>
      <c r="L264">
        <f t="shared" si="4"/>
        <v>572</v>
      </c>
    </row>
    <row r="265" spans="1:12" x14ac:dyDescent="0.25">
      <c r="A265" t="s">
        <v>10</v>
      </c>
      <c r="B265" t="s">
        <v>21</v>
      </c>
      <c r="C265">
        <v>116772</v>
      </c>
      <c r="D265">
        <v>33580</v>
      </c>
      <c r="E265">
        <v>2011</v>
      </c>
      <c r="F265" t="s">
        <v>12</v>
      </c>
      <c r="G265" t="s">
        <v>11</v>
      </c>
      <c r="H265" t="s">
        <v>13</v>
      </c>
      <c r="I265" t="s">
        <v>17</v>
      </c>
      <c r="J265">
        <v>0</v>
      </c>
      <c r="K265">
        <f>VLOOKUP($D:$D,'POINT_WEIGHT 2017'!$A:$C,3,FALSE)</f>
        <v>2</v>
      </c>
      <c r="L265">
        <f t="shared" si="4"/>
        <v>0</v>
      </c>
    </row>
    <row r="266" spans="1:12" x14ac:dyDescent="0.25">
      <c r="A266" t="s">
        <v>10</v>
      </c>
      <c r="B266" t="s">
        <v>21</v>
      </c>
      <c r="C266">
        <v>116772</v>
      </c>
      <c r="D266">
        <v>34702</v>
      </c>
      <c r="E266">
        <v>2011</v>
      </c>
      <c r="F266" t="s">
        <v>12</v>
      </c>
      <c r="G266" t="s">
        <v>11</v>
      </c>
      <c r="H266" t="s">
        <v>13</v>
      </c>
      <c r="I266" t="s">
        <v>14</v>
      </c>
      <c r="J266">
        <v>0</v>
      </c>
      <c r="K266">
        <f>VLOOKUP($D:$D,'POINT_WEIGHT 2017'!$A:$C,3,FALSE)</f>
        <v>3</v>
      </c>
      <c r="L266">
        <f t="shared" si="4"/>
        <v>0</v>
      </c>
    </row>
    <row r="267" spans="1:12" x14ac:dyDescent="0.25">
      <c r="A267" t="s">
        <v>10</v>
      </c>
      <c r="B267" t="s">
        <v>21</v>
      </c>
      <c r="C267">
        <v>116772</v>
      </c>
      <c r="D267">
        <v>37448</v>
      </c>
      <c r="E267">
        <v>2011</v>
      </c>
      <c r="F267" t="s">
        <v>12</v>
      </c>
      <c r="G267" t="s">
        <v>11</v>
      </c>
      <c r="H267" t="s">
        <v>13</v>
      </c>
      <c r="I267" t="s">
        <v>18</v>
      </c>
      <c r="J267">
        <v>0</v>
      </c>
      <c r="K267">
        <f>VLOOKUP($D:$D,'POINT_WEIGHT 2017'!$A:$C,3,FALSE)</f>
        <v>1</v>
      </c>
      <c r="L267">
        <f t="shared" si="4"/>
        <v>0</v>
      </c>
    </row>
    <row r="268" spans="1:12" x14ac:dyDescent="0.25">
      <c r="A268" t="s">
        <v>10</v>
      </c>
      <c r="B268" t="s">
        <v>21</v>
      </c>
      <c r="C268">
        <v>116772</v>
      </c>
      <c r="D268">
        <v>35267</v>
      </c>
      <c r="E268">
        <v>2011</v>
      </c>
      <c r="F268" t="s">
        <v>12</v>
      </c>
      <c r="G268" t="s">
        <v>11</v>
      </c>
      <c r="H268" t="s">
        <v>13</v>
      </c>
      <c r="I268" t="s">
        <v>18</v>
      </c>
      <c r="J268">
        <v>0</v>
      </c>
      <c r="K268">
        <f>VLOOKUP($D:$D,'POINT_WEIGHT 2017'!$A:$C,3,FALSE)</f>
        <v>3</v>
      </c>
      <c r="L268">
        <f t="shared" si="4"/>
        <v>0</v>
      </c>
    </row>
    <row r="269" spans="1:12" x14ac:dyDescent="0.25">
      <c r="A269" t="s">
        <v>10</v>
      </c>
      <c r="B269" t="s">
        <v>21</v>
      </c>
      <c r="C269">
        <v>116772</v>
      </c>
      <c r="D269">
        <v>35265</v>
      </c>
      <c r="E269">
        <v>2011</v>
      </c>
      <c r="F269" t="s">
        <v>12</v>
      </c>
      <c r="G269" t="s">
        <v>11</v>
      </c>
      <c r="H269" t="s">
        <v>13</v>
      </c>
      <c r="I269" t="s">
        <v>14</v>
      </c>
      <c r="J269">
        <v>141.5</v>
      </c>
      <c r="K269">
        <f>VLOOKUP($D:$D,'POINT_WEIGHT 2017'!$A:$C,3,FALSE)</f>
        <v>3</v>
      </c>
      <c r="L269">
        <f t="shared" si="4"/>
        <v>424.5</v>
      </c>
    </row>
    <row r="270" spans="1:12" x14ac:dyDescent="0.25">
      <c r="A270" t="s">
        <v>10</v>
      </c>
      <c r="B270" t="s">
        <v>21</v>
      </c>
      <c r="C270">
        <v>116772</v>
      </c>
      <c r="D270">
        <v>37448</v>
      </c>
      <c r="E270">
        <v>2011</v>
      </c>
      <c r="F270" t="s">
        <v>12</v>
      </c>
      <c r="G270" t="s">
        <v>11</v>
      </c>
      <c r="H270" t="s">
        <v>13</v>
      </c>
      <c r="I270" t="s">
        <v>14</v>
      </c>
      <c r="J270">
        <v>1742.5</v>
      </c>
      <c r="K270">
        <f>VLOOKUP($D:$D,'POINT_WEIGHT 2017'!$A:$C,3,FALSE)</f>
        <v>1</v>
      </c>
      <c r="L270">
        <f t="shared" si="4"/>
        <v>1742.5</v>
      </c>
    </row>
    <row r="271" spans="1:12" x14ac:dyDescent="0.25">
      <c r="A271" t="s">
        <v>10</v>
      </c>
      <c r="B271" t="s">
        <v>21</v>
      </c>
      <c r="C271">
        <v>116772</v>
      </c>
      <c r="D271">
        <v>37448</v>
      </c>
      <c r="E271">
        <v>2011</v>
      </c>
      <c r="F271" t="s">
        <v>12</v>
      </c>
      <c r="G271" t="s">
        <v>11</v>
      </c>
      <c r="H271" t="s">
        <v>13</v>
      </c>
      <c r="I271" t="s">
        <v>17</v>
      </c>
      <c r="J271">
        <v>0</v>
      </c>
      <c r="K271">
        <f>VLOOKUP($D:$D,'POINT_WEIGHT 2017'!$A:$C,3,FALSE)</f>
        <v>1</v>
      </c>
      <c r="L271">
        <f t="shared" si="4"/>
        <v>0</v>
      </c>
    </row>
    <row r="272" spans="1:12" x14ac:dyDescent="0.25">
      <c r="A272" t="s">
        <v>10</v>
      </c>
      <c r="B272" t="s">
        <v>21</v>
      </c>
      <c r="C272">
        <v>116772</v>
      </c>
      <c r="D272">
        <v>33588</v>
      </c>
      <c r="E272">
        <v>2011</v>
      </c>
      <c r="F272" t="s">
        <v>12</v>
      </c>
      <c r="G272" t="s">
        <v>11</v>
      </c>
      <c r="H272" t="s">
        <v>13</v>
      </c>
      <c r="I272" t="s">
        <v>16</v>
      </c>
      <c r="J272">
        <v>157</v>
      </c>
      <c r="K272">
        <f>VLOOKUP($D:$D,'POINT_WEIGHT 2017'!$A:$C,3,FALSE)</f>
        <v>1</v>
      </c>
      <c r="L272">
        <f t="shared" si="4"/>
        <v>157</v>
      </c>
    </row>
    <row r="273" spans="1:12" x14ac:dyDescent="0.25">
      <c r="A273" t="s">
        <v>10</v>
      </c>
      <c r="B273" t="s">
        <v>21</v>
      </c>
      <c r="C273">
        <v>116772</v>
      </c>
      <c r="D273">
        <v>33567</v>
      </c>
      <c r="E273">
        <v>2011</v>
      </c>
      <c r="F273" t="s">
        <v>12</v>
      </c>
      <c r="G273" t="s">
        <v>11</v>
      </c>
      <c r="H273" t="s">
        <v>13</v>
      </c>
      <c r="I273" t="s">
        <v>16</v>
      </c>
      <c r="J273">
        <v>1244</v>
      </c>
      <c r="K273">
        <f>VLOOKUP($D:$D,'POINT_WEIGHT 2017'!$A:$C,3,FALSE)</f>
        <v>1</v>
      </c>
      <c r="L273">
        <f t="shared" si="4"/>
        <v>1244</v>
      </c>
    </row>
    <row r="274" spans="1:12" x14ac:dyDescent="0.25">
      <c r="A274" t="s">
        <v>10</v>
      </c>
      <c r="B274" t="s">
        <v>21</v>
      </c>
      <c r="C274">
        <v>116772</v>
      </c>
      <c r="D274">
        <v>33601</v>
      </c>
      <c r="E274">
        <v>2011</v>
      </c>
      <c r="F274" t="s">
        <v>12</v>
      </c>
      <c r="G274" t="s">
        <v>11</v>
      </c>
      <c r="H274" t="s">
        <v>13</v>
      </c>
      <c r="I274" t="s">
        <v>16</v>
      </c>
      <c r="J274">
        <v>15</v>
      </c>
      <c r="K274">
        <f>VLOOKUP($D:$D,'POINT_WEIGHT 2017'!$A:$C,3,FALSE)</f>
        <v>3</v>
      </c>
      <c r="L274">
        <f t="shared" si="4"/>
        <v>45</v>
      </c>
    </row>
    <row r="275" spans="1:12" x14ac:dyDescent="0.25">
      <c r="A275" t="s">
        <v>10</v>
      </c>
      <c r="B275" t="s">
        <v>21</v>
      </c>
      <c r="C275">
        <v>116772</v>
      </c>
      <c r="D275">
        <v>33567</v>
      </c>
      <c r="E275">
        <v>2011</v>
      </c>
      <c r="F275" t="s">
        <v>12</v>
      </c>
      <c r="G275" t="s">
        <v>11</v>
      </c>
      <c r="H275" t="s">
        <v>13</v>
      </c>
      <c r="I275" t="s">
        <v>19</v>
      </c>
      <c r="J275">
        <v>0</v>
      </c>
      <c r="K275">
        <f>VLOOKUP($D:$D,'POINT_WEIGHT 2017'!$A:$C,3,FALSE)</f>
        <v>1</v>
      </c>
      <c r="L275">
        <f t="shared" si="4"/>
        <v>0</v>
      </c>
    </row>
    <row r="276" spans="1:12" x14ac:dyDescent="0.25">
      <c r="A276" t="s">
        <v>10</v>
      </c>
      <c r="B276" t="s">
        <v>21</v>
      </c>
      <c r="C276">
        <v>116772</v>
      </c>
      <c r="D276">
        <v>33724</v>
      </c>
      <c r="E276">
        <v>2011</v>
      </c>
      <c r="F276" t="s">
        <v>12</v>
      </c>
      <c r="G276" t="s">
        <v>11</v>
      </c>
      <c r="H276" t="s">
        <v>13</v>
      </c>
      <c r="I276" t="s">
        <v>17</v>
      </c>
      <c r="J276">
        <v>0</v>
      </c>
      <c r="K276">
        <f>VLOOKUP($D:$D,'POINT_WEIGHT 2017'!$A:$C,3,FALSE)</f>
        <v>2</v>
      </c>
      <c r="L276">
        <f t="shared" si="4"/>
        <v>0</v>
      </c>
    </row>
    <row r="277" spans="1:12" x14ac:dyDescent="0.25">
      <c r="A277" t="s">
        <v>10</v>
      </c>
      <c r="B277" t="s">
        <v>21</v>
      </c>
      <c r="C277">
        <v>116772</v>
      </c>
      <c r="D277">
        <v>35337</v>
      </c>
      <c r="E277">
        <v>2011</v>
      </c>
      <c r="F277" t="s">
        <v>12</v>
      </c>
      <c r="G277" t="s">
        <v>11</v>
      </c>
      <c r="H277" t="s">
        <v>13</v>
      </c>
      <c r="I277" t="s">
        <v>17</v>
      </c>
      <c r="J277">
        <v>0</v>
      </c>
      <c r="K277">
        <f>VLOOKUP($D:$D,'POINT_WEIGHT 2017'!$A:$C,3,FALSE)</f>
        <v>3</v>
      </c>
      <c r="L277">
        <f t="shared" si="4"/>
        <v>0</v>
      </c>
    </row>
    <row r="278" spans="1:12" x14ac:dyDescent="0.25">
      <c r="A278" t="s">
        <v>10</v>
      </c>
      <c r="B278" t="s">
        <v>21</v>
      </c>
      <c r="C278">
        <v>116772</v>
      </c>
      <c r="D278">
        <v>33588</v>
      </c>
      <c r="E278">
        <v>2011</v>
      </c>
      <c r="F278" t="s">
        <v>12</v>
      </c>
      <c r="G278" t="s">
        <v>11</v>
      </c>
      <c r="H278" t="s">
        <v>13</v>
      </c>
      <c r="I278" t="s">
        <v>19</v>
      </c>
      <c r="J278">
        <v>0</v>
      </c>
      <c r="K278">
        <f>VLOOKUP($D:$D,'POINT_WEIGHT 2017'!$A:$C,3,FALSE)</f>
        <v>1</v>
      </c>
      <c r="L278">
        <f t="shared" si="4"/>
        <v>0</v>
      </c>
    </row>
    <row r="279" spans="1:12" x14ac:dyDescent="0.25">
      <c r="A279" t="s">
        <v>10</v>
      </c>
      <c r="B279" t="s">
        <v>21</v>
      </c>
      <c r="C279">
        <v>116772</v>
      </c>
      <c r="D279">
        <v>34702</v>
      </c>
      <c r="E279">
        <v>2011</v>
      </c>
      <c r="F279" t="s">
        <v>12</v>
      </c>
      <c r="G279" t="s">
        <v>11</v>
      </c>
      <c r="H279" t="s">
        <v>13</v>
      </c>
      <c r="I279" t="s">
        <v>19</v>
      </c>
      <c r="J279">
        <v>0</v>
      </c>
      <c r="K279">
        <f>VLOOKUP($D:$D,'POINT_WEIGHT 2017'!$A:$C,3,FALSE)</f>
        <v>3</v>
      </c>
      <c r="L279">
        <f t="shared" si="4"/>
        <v>0</v>
      </c>
    </row>
    <row r="280" spans="1:12" x14ac:dyDescent="0.25">
      <c r="A280" t="s">
        <v>10</v>
      </c>
      <c r="B280" t="s">
        <v>21</v>
      </c>
      <c r="C280">
        <v>116772</v>
      </c>
      <c r="D280">
        <v>34702</v>
      </c>
      <c r="E280">
        <v>2011</v>
      </c>
      <c r="F280" t="s">
        <v>12</v>
      </c>
      <c r="G280" t="s">
        <v>11</v>
      </c>
      <c r="H280" t="s">
        <v>13</v>
      </c>
      <c r="I280" t="s">
        <v>16</v>
      </c>
      <c r="J280">
        <v>40</v>
      </c>
      <c r="K280">
        <f>VLOOKUP($D:$D,'POINT_WEIGHT 2017'!$A:$C,3,FALSE)</f>
        <v>3</v>
      </c>
      <c r="L280">
        <f t="shared" si="4"/>
        <v>120</v>
      </c>
    </row>
    <row r="281" spans="1:12" x14ac:dyDescent="0.25">
      <c r="A281" t="s">
        <v>10</v>
      </c>
      <c r="B281" t="s">
        <v>21</v>
      </c>
      <c r="C281">
        <v>116772</v>
      </c>
      <c r="D281">
        <v>35337</v>
      </c>
      <c r="E281">
        <v>2011</v>
      </c>
      <c r="F281" t="s">
        <v>12</v>
      </c>
      <c r="G281" t="s">
        <v>11</v>
      </c>
      <c r="H281" t="s">
        <v>13</v>
      </c>
      <c r="I281" t="s">
        <v>19</v>
      </c>
      <c r="J281">
        <v>0</v>
      </c>
      <c r="K281">
        <f>VLOOKUP($D:$D,'POINT_WEIGHT 2017'!$A:$C,3,FALSE)</f>
        <v>3</v>
      </c>
      <c r="L281">
        <f t="shared" si="4"/>
        <v>0</v>
      </c>
    </row>
    <row r="282" spans="1:12" x14ac:dyDescent="0.25">
      <c r="A282" t="s">
        <v>10</v>
      </c>
      <c r="B282" t="s">
        <v>21</v>
      </c>
      <c r="C282">
        <v>116772</v>
      </c>
      <c r="D282">
        <v>33723</v>
      </c>
      <c r="E282">
        <v>2011</v>
      </c>
      <c r="F282" t="s">
        <v>12</v>
      </c>
      <c r="G282" t="s">
        <v>11</v>
      </c>
      <c r="H282" t="s">
        <v>13</v>
      </c>
      <c r="I282" t="s">
        <v>18</v>
      </c>
      <c r="J282">
        <v>0</v>
      </c>
      <c r="K282">
        <f>VLOOKUP($D:$D,'POINT_WEIGHT 2017'!$A:$C,3,FALSE)</f>
        <v>2</v>
      </c>
      <c r="L282">
        <f t="shared" si="4"/>
        <v>0</v>
      </c>
    </row>
    <row r="283" spans="1:12" x14ac:dyDescent="0.25">
      <c r="A283" t="s">
        <v>10</v>
      </c>
      <c r="B283" t="s">
        <v>21</v>
      </c>
      <c r="C283">
        <v>116772</v>
      </c>
      <c r="D283">
        <v>37838</v>
      </c>
      <c r="E283">
        <v>2011</v>
      </c>
      <c r="F283" t="s">
        <v>12</v>
      </c>
      <c r="G283" t="s">
        <v>11</v>
      </c>
      <c r="H283" t="s">
        <v>13</v>
      </c>
      <c r="I283" t="s">
        <v>18</v>
      </c>
      <c r="J283">
        <v>0</v>
      </c>
      <c r="K283">
        <f>VLOOKUP($D:$D,'POINT_WEIGHT 2017'!$A:$C,3,FALSE)</f>
        <v>1</v>
      </c>
      <c r="L283">
        <f t="shared" si="4"/>
        <v>0</v>
      </c>
    </row>
    <row r="284" spans="1:12" x14ac:dyDescent="0.25">
      <c r="A284" t="s">
        <v>10</v>
      </c>
      <c r="B284" t="s">
        <v>21</v>
      </c>
      <c r="C284">
        <v>116772</v>
      </c>
      <c r="D284">
        <v>33601</v>
      </c>
      <c r="E284">
        <v>2011</v>
      </c>
      <c r="F284" t="s">
        <v>12</v>
      </c>
      <c r="G284" t="s">
        <v>11</v>
      </c>
      <c r="H284" t="s">
        <v>13</v>
      </c>
      <c r="I284" t="s">
        <v>17</v>
      </c>
      <c r="J284">
        <v>0</v>
      </c>
      <c r="K284">
        <f>VLOOKUP($D:$D,'POINT_WEIGHT 2017'!$A:$C,3,FALSE)</f>
        <v>3</v>
      </c>
      <c r="L284">
        <f t="shared" si="4"/>
        <v>0</v>
      </c>
    </row>
    <row r="285" spans="1:12" x14ac:dyDescent="0.25">
      <c r="A285" t="s">
        <v>10</v>
      </c>
      <c r="B285" t="s">
        <v>21</v>
      </c>
      <c r="C285">
        <v>116772</v>
      </c>
      <c r="D285">
        <v>33573</v>
      </c>
      <c r="E285">
        <v>2011</v>
      </c>
      <c r="F285" t="s">
        <v>12</v>
      </c>
      <c r="G285" t="s">
        <v>11</v>
      </c>
      <c r="H285" t="s">
        <v>13</v>
      </c>
      <c r="I285" t="s">
        <v>18</v>
      </c>
      <c r="J285">
        <v>0</v>
      </c>
      <c r="K285">
        <f>VLOOKUP($D:$D,'POINT_WEIGHT 2017'!$A:$C,3,FALSE)</f>
        <v>2</v>
      </c>
      <c r="L285">
        <f t="shared" si="4"/>
        <v>0</v>
      </c>
    </row>
    <row r="286" spans="1:12" x14ac:dyDescent="0.25">
      <c r="A286" t="s">
        <v>10</v>
      </c>
      <c r="B286" t="s">
        <v>21</v>
      </c>
      <c r="C286">
        <v>116772</v>
      </c>
      <c r="D286">
        <v>33580</v>
      </c>
      <c r="E286">
        <v>2011</v>
      </c>
      <c r="F286" t="s">
        <v>12</v>
      </c>
      <c r="G286" t="s">
        <v>11</v>
      </c>
      <c r="H286" t="s">
        <v>13</v>
      </c>
      <c r="I286" t="s">
        <v>18</v>
      </c>
      <c r="J286">
        <v>0</v>
      </c>
      <c r="K286">
        <f>VLOOKUP($D:$D,'POINT_WEIGHT 2017'!$A:$C,3,FALSE)</f>
        <v>2</v>
      </c>
      <c r="L286">
        <f t="shared" si="4"/>
        <v>0</v>
      </c>
    </row>
    <row r="287" spans="1:12" x14ac:dyDescent="0.25">
      <c r="A287" t="s">
        <v>10</v>
      </c>
      <c r="B287" t="s">
        <v>21</v>
      </c>
      <c r="C287">
        <v>116772</v>
      </c>
      <c r="D287">
        <v>33724</v>
      </c>
      <c r="E287">
        <v>2011</v>
      </c>
      <c r="F287" t="s">
        <v>12</v>
      </c>
      <c r="G287" t="s">
        <v>11</v>
      </c>
      <c r="H287" t="s">
        <v>13</v>
      </c>
      <c r="I287" t="s">
        <v>19</v>
      </c>
      <c r="J287">
        <v>0</v>
      </c>
      <c r="K287">
        <f>VLOOKUP($D:$D,'POINT_WEIGHT 2017'!$A:$C,3,FALSE)</f>
        <v>2</v>
      </c>
      <c r="L287">
        <f t="shared" si="4"/>
        <v>0</v>
      </c>
    </row>
    <row r="288" spans="1:12" x14ac:dyDescent="0.25">
      <c r="A288" t="s">
        <v>10</v>
      </c>
      <c r="B288" t="s">
        <v>21</v>
      </c>
      <c r="C288">
        <v>116772</v>
      </c>
      <c r="D288">
        <v>37448</v>
      </c>
      <c r="E288">
        <v>2011</v>
      </c>
      <c r="F288" t="s">
        <v>12</v>
      </c>
      <c r="G288" t="s">
        <v>11</v>
      </c>
      <c r="H288" t="s">
        <v>13</v>
      </c>
      <c r="I288" t="s">
        <v>19</v>
      </c>
      <c r="J288">
        <v>0</v>
      </c>
      <c r="K288">
        <f>VLOOKUP($D:$D,'POINT_WEIGHT 2017'!$A:$C,3,FALSE)</f>
        <v>1</v>
      </c>
      <c r="L288">
        <f t="shared" si="4"/>
        <v>0</v>
      </c>
    </row>
    <row r="289" spans="1:12" x14ac:dyDescent="0.25">
      <c r="A289" t="s">
        <v>10</v>
      </c>
      <c r="B289" t="s">
        <v>21</v>
      </c>
      <c r="C289">
        <v>116772</v>
      </c>
      <c r="D289">
        <v>33580</v>
      </c>
      <c r="E289">
        <v>2011</v>
      </c>
      <c r="F289" t="s">
        <v>12</v>
      </c>
      <c r="G289" t="s">
        <v>11</v>
      </c>
      <c r="H289" t="s">
        <v>13</v>
      </c>
      <c r="I289" t="s">
        <v>16</v>
      </c>
      <c r="J289">
        <v>57</v>
      </c>
      <c r="K289">
        <f>VLOOKUP($D:$D,'POINT_WEIGHT 2017'!$A:$C,3,FALSE)</f>
        <v>2</v>
      </c>
      <c r="L289">
        <f t="shared" si="4"/>
        <v>114</v>
      </c>
    </row>
    <row r="290" spans="1:12" x14ac:dyDescent="0.25">
      <c r="A290" t="s">
        <v>10</v>
      </c>
      <c r="B290" t="s">
        <v>21</v>
      </c>
      <c r="C290">
        <v>116772</v>
      </c>
      <c r="D290">
        <v>33723</v>
      </c>
      <c r="E290">
        <v>2011</v>
      </c>
      <c r="F290" t="s">
        <v>12</v>
      </c>
      <c r="G290" t="s">
        <v>11</v>
      </c>
      <c r="H290" t="s">
        <v>13</v>
      </c>
      <c r="I290" t="s">
        <v>19</v>
      </c>
      <c r="J290">
        <v>0</v>
      </c>
      <c r="K290">
        <f>VLOOKUP($D:$D,'POINT_WEIGHT 2017'!$A:$C,3,FALSE)</f>
        <v>2</v>
      </c>
      <c r="L290">
        <f t="shared" si="4"/>
        <v>0</v>
      </c>
    </row>
    <row r="291" spans="1:12" x14ac:dyDescent="0.25">
      <c r="A291" t="s">
        <v>10</v>
      </c>
      <c r="B291" t="s">
        <v>21</v>
      </c>
      <c r="C291">
        <v>116772</v>
      </c>
      <c r="D291">
        <v>37838</v>
      </c>
      <c r="E291">
        <v>2011</v>
      </c>
      <c r="F291" t="s">
        <v>12</v>
      </c>
      <c r="G291" t="s">
        <v>11</v>
      </c>
      <c r="H291" t="s">
        <v>13</v>
      </c>
      <c r="I291" t="s">
        <v>14</v>
      </c>
      <c r="J291">
        <v>393.5</v>
      </c>
      <c r="K291">
        <f>VLOOKUP($D:$D,'POINT_WEIGHT 2017'!$A:$C,3,FALSE)</f>
        <v>1</v>
      </c>
      <c r="L291">
        <f t="shared" si="4"/>
        <v>393.5</v>
      </c>
    </row>
    <row r="292" spans="1:12" x14ac:dyDescent="0.25">
      <c r="A292" t="s">
        <v>10</v>
      </c>
      <c r="B292" t="s">
        <v>21</v>
      </c>
      <c r="C292">
        <v>116772</v>
      </c>
      <c r="D292">
        <v>37448</v>
      </c>
      <c r="E292">
        <v>2011</v>
      </c>
      <c r="F292" t="s">
        <v>12</v>
      </c>
      <c r="G292" t="s">
        <v>11</v>
      </c>
      <c r="H292" t="s">
        <v>13</v>
      </c>
      <c r="I292" t="s">
        <v>16</v>
      </c>
      <c r="J292">
        <v>15940</v>
      </c>
      <c r="K292">
        <f>VLOOKUP($D:$D,'POINT_WEIGHT 2017'!$A:$C,3,FALSE)</f>
        <v>1</v>
      </c>
      <c r="L292">
        <f t="shared" si="4"/>
        <v>15940</v>
      </c>
    </row>
    <row r="293" spans="1:12" x14ac:dyDescent="0.25">
      <c r="A293" t="s">
        <v>10</v>
      </c>
      <c r="B293" t="s">
        <v>21</v>
      </c>
      <c r="C293">
        <v>116772</v>
      </c>
      <c r="D293">
        <v>33567</v>
      </c>
      <c r="E293">
        <v>2011</v>
      </c>
      <c r="F293" t="s">
        <v>12</v>
      </c>
      <c r="G293" t="s">
        <v>11</v>
      </c>
      <c r="H293" t="s">
        <v>13</v>
      </c>
      <c r="I293" t="s">
        <v>14</v>
      </c>
      <c r="J293">
        <v>164.5</v>
      </c>
      <c r="K293">
        <f>VLOOKUP($D:$D,'POINT_WEIGHT 2017'!$A:$C,3,FALSE)</f>
        <v>1</v>
      </c>
      <c r="L293">
        <f t="shared" si="4"/>
        <v>164.5</v>
      </c>
    </row>
    <row r="294" spans="1:12" x14ac:dyDescent="0.25">
      <c r="A294" t="s">
        <v>10</v>
      </c>
      <c r="B294" t="s">
        <v>21</v>
      </c>
      <c r="C294">
        <v>116772</v>
      </c>
      <c r="D294">
        <v>37838</v>
      </c>
      <c r="E294">
        <v>2011</v>
      </c>
      <c r="F294" t="s">
        <v>12</v>
      </c>
      <c r="G294" t="s">
        <v>11</v>
      </c>
      <c r="H294" t="s">
        <v>13</v>
      </c>
      <c r="I294" t="s">
        <v>16</v>
      </c>
      <c r="J294">
        <v>2497</v>
      </c>
      <c r="K294">
        <f>VLOOKUP($D:$D,'POINT_WEIGHT 2017'!$A:$C,3,FALSE)</f>
        <v>1</v>
      </c>
      <c r="L294">
        <f t="shared" si="4"/>
        <v>2497</v>
      </c>
    </row>
    <row r="295" spans="1:12" x14ac:dyDescent="0.25">
      <c r="A295" t="s">
        <v>10</v>
      </c>
      <c r="B295" t="s">
        <v>21</v>
      </c>
      <c r="C295">
        <v>116772</v>
      </c>
      <c r="D295">
        <v>33723</v>
      </c>
      <c r="E295">
        <v>2011</v>
      </c>
      <c r="F295" t="s">
        <v>12</v>
      </c>
      <c r="G295" t="s">
        <v>11</v>
      </c>
      <c r="H295" t="s">
        <v>13</v>
      </c>
      <c r="I295" t="s">
        <v>16</v>
      </c>
      <c r="J295">
        <v>2859</v>
      </c>
      <c r="K295">
        <f>VLOOKUP($D:$D,'POINT_WEIGHT 2017'!$A:$C,3,FALSE)</f>
        <v>2</v>
      </c>
      <c r="L295">
        <f t="shared" si="4"/>
        <v>5718</v>
      </c>
    </row>
    <row r="296" spans="1:12" x14ac:dyDescent="0.25">
      <c r="A296" t="s">
        <v>10</v>
      </c>
      <c r="B296" t="s">
        <v>21</v>
      </c>
      <c r="C296">
        <v>116772</v>
      </c>
      <c r="D296">
        <v>35337</v>
      </c>
      <c r="E296">
        <v>2011</v>
      </c>
      <c r="F296" t="s">
        <v>12</v>
      </c>
      <c r="G296" t="s">
        <v>11</v>
      </c>
      <c r="H296" t="s">
        <v>13</v>
      </c>
      <c r="I296" t="s">
        <v>14</v>
      </c>
      <c r="J296">
        <v>146.1</v>
      </c>
      <c r="K296">
        <f>VLOOKUP($D:$D,'POINT_WEIGHT 2017'!$A:$C,3,FALSE)</f>
        <v>3</v>
      </c>
      <c r="L296">
        <f t="shared" si="4"/>
        <v>438.29999999999995</v>
      </c>
    </row>
    <row r="297" spans="1:12" x14ac:dyDescent="0.25">
      <c r="A297" t="s">
        <v>10</v>
      </c>
      <c r="B297" t="s">
        <v>21</v>
      </c>
      <c r="C297">
        <v>116772</v>
      </c>
      <c r="D297">
        <v>33601</v>
      </c>
      <c r="E297">
        <v>2011</v>
      </c>
      <c r="F297" t="s">
        <v>12</v>
      </c>
      <c r="G297" t="s">
        <v>11</v>
      </c>
      <c r="H297" t="s">
        <v>13</v>
      </c>
      <c r="I297" t="s">
        <v>14</v>
      </c>
      <c r="J297">
        <v>0</v>
      </c>
      <c r="K297">
        <f>VLOOKUP($D:$D,'POINT_WEIGHT 2017'!$A:$C,3,FALSE)</f>
        <v>3</v>
      </c>
      <c r="L297">
        <f t="shared" si="4"/>
        <v>0</v>
      </c>
    </row>
    <row r="298" spans="1:12" x14ac:dyDescent="0.25">
      <c r="A298" t="s">
        <v>10</v>
      </c>
      <c r="B298" t="s">
        <v>21</v>
      </c>
      <c r="C298">
        <v>116772</v>
      </c>
      <c r="D298">
        <v>35265</v>
      </c>
      <c r="E298">
        <v>2011</v>
      </c>
      <c r="F298" t="s">
        <v>12</v>
      </c>
      <c r="G298" t="s">
        <v>11</v>
      </c>
      <c r="H298" t="s">
        <v>13</v>
      </c>
      <c r="I298" t="s">
        <v>16</v>
      </c>
      <c r="J298">
        <v>1505</v>
      </c>
      <c r="K298">
        <f>VLOOKUP($D:$D,'POINT_WEIGHT 2017'!$A:$C,3,FALSE)</f>
        <v>3</v>
      </c>
      <c r="L298">
        <f t="shared" si="4"/>
        <v>4515</v>
      </c>
    </row>
    <row r="299" spans="1:12" x14ac:dyDescent="0.25">
      <c r="A299" t="s">
        <v>10</v>
      </c>
      <c r="B299" t="s">
        <v>21</v>
      </c>
      <c r="C299">
        <v>116772</v>
      </c>
      <c r="D299">
        <v>37838</v>
      </c>
      <c r="E299">
        <v>2011</v>
      </c>
      <c r="F299" t="s">
        <v>12</v>
      </c>
      <c r="G299" t="s">
        <v>11</v>
      </c>
      <c r="H299" t="s">
        <v>13</v>
      </c>
      <c r="I299" t="s">
        <v>19</v>
      </c>
      <c r="J299">
        <v>0</v>
      </c>
      <c r="K299">
        <f>VLOOKUP($D:$D,'POINT_WEIGHT 2017'!$A:$C,3,FALSE)</f>
        <v>1</v>
      </c>
      <c r="L299">
        <f t="shared" si="4"/>
        <v>0</v>
      </c>
    </row>
    <row r="300" spans="1:12" x14ac:dyDescent="0.25">
      <c r="A300" t="s">
        <v>10</v>
      </c>
      <c r="B300" t="s">
        <v>21</v>
      </c>
      <c r="C300">
        <v>116772</v>
      </c>
      <c r="D300">
        <v>33573</v>
      </c>
      <c r="E300">
        <v>2011</v>
      </c>
      <c r="F300" t="s">
        <v>12</v>
      </c>
      <c r="G300" t="s">
        <v>11</v>
      </c>
      <c r="H300" t="s">
        <v>13</v>
      </c>
      <c r="I300" t="s">
        <v>14</v>
      </c>
      <c r="J300">
        <v>121</v>
      </c>
      <c r="K300">
        <f>VLOOKUP($D:$D,'POINT_WEIGHT 2017'!$A:$C,3,FALSE)</f>
        <v>2</v>
      </c>
      <c r="L300">
        <f t="shared" si="4"/>
        <v>242</v>
      </c>
    </row>
    <row r="301" spans="1:12" x14ac:dyDescent="0.25">
      <c r="A301" t="s">
        <v>10</v>
      </c>
      <c r="B301" t="s">
        <v>21</v>
      </c>
      <c r="C301">
        <v>116772</v>
      </c>
      <c r="D301">
        <v>38022</v>
      </c>
      <c r="E301">
        <v>2012</v>
      </c>
      <c r="F301" t="s">
        <v>12</v>
      </c>
      <c r="G301" t="s">
        <v>11</v>
      </c>
      <c r="H301" t="s">
        <v>13</v>
      </c>
      <c r="I301" t="s">
        <v>18</v>
      </c>
      <c r="J301">
        <v>0</v>
      </c>
      <c r="K301">
        <f>VLOOKUP($D:$D,'POINT_WEIGHT 2017'!$A:$C,3,FALSE)</f>
        <v>1</v>
      </c>
      <c r="L301">
        <f t="shared" si="4"/>
        <v>0</v>
      </c>
    </row>
    <row r="302" spans="1:12" x14ac:dyDescent="0.25">
      <c r="A302" t="s">
        <v>10</v>
      </c>
      <c r="B302" t="s">
        <v>21</v>
      </c>
      <c r="C302">
        <v>116772</v>
      </c>
      <c r="D302">
        <v>33594</v>
      </c>
      <c r="E302">
        <v>2012</v>
      </c>
      <c r="F302" t="s">
        <v>12</v>
      </c>
      <c r="G302" t="s">
        <v>11</v>
      </c>
      <c r="H302" t="s">
        <v>13</v>
      </c>
      <c r="I302" t="s">
        <v>14</v>
      </c>
      <c r="J302">
        <v>0</v>
      </c>
      <c r="K302">
        <f>VLOOKUP($D:$D,'POINT_WEIGHT 2017'!$A:$C,3,FALSE)</f>
        <v>2</v>
      </c>
      <c r="L302">
        <f t="shared" si="4"/>
        <v>0</v>
      </c>
    </row>
    <row r="303" spans="1:12" x14ac:dyDescent="0.25">
      <c r="A303" t="s">
        <v>10</v>
      </c>
      <c r="B303" t="s">
        <v>21</v>
      </c>
      <c r="C303">
        <v>116772</v>
      </c>
      <c r="D303">
        <v>33594</v>
      </c>
      <c r="E303">
        <v>2012</v>
      </c>
      <c r="F303" t="s">
        <v>12</v>
      </c>
      <c r="G303" t="s">
        <v>11</v>
      </c>
      <c r="H303" t="s">
        <v>13</v>
      </c>
      <c r="I303" t="s">
        <v>18</v>
      </c>
      <c r="J303">
        <v>0</v>
      </c>
      <c r="K303">
        <f>VLOOKUP($D:$D,'POINT_WEIGHT 2017'!$A:$C,3,FALSE)</f>
        <v>2</v>
      </c>
      <c r="L303">
        <f t="shared" si="4"/>
        <v>0</v>
      </c>
    </row>
    <row r="304" spans="1:12" x14ac:dyDescent="0.25">
      <c r="A304" t="s">
        <v>10</v>
      </c>
      <c r="B304" t="s">
        <v>21</v>
      </c>
      <c r="C304">
        <v>116772</v>
      </c>
      <c r="D304">
        <v>33594</v>
      </c>
      <c r="E304">
        <v>2012</v>
      </c>
      <c r="F304" t="s">
        <v>12</v>
      </c>
      <c r="G304" t="s">
        <v>11</v>
      </c>
      <c r="H304" t="s">
        <v>13</v>
      </c>
      <c r="I304" t="s">
        <v>17</v>
      </c>
      <c r="J304">
        <v>0</v>
      </c>
      <c r="K304">
        <f>VLOOKUP($D:$D,'POINT_WEIGHT 2017'!$A:$C,3,FALSE)</f>
        <v>2</v>
      </c>
      <c r="L304">
        <f t="shared" si="4"/>
        <v>0</v>
      </c>
    </row>
    <row r="305" spans="1:12" x14ac:dyDescent="0.25">
      <c r="A305" t="s">
        <v>10</v>
      </c>
      <c r="B305" t="s">
        <v>21</v>
      </c>
      <c r="C305">
        <v>116772</v>
      </c>
      <c r="D305">
        <v>33724</v>
      </c>
      <c r="E305">
        <v>2012</v>
      </c>
      <c r="F305" t="s">
        <v>12</v>
      </c>
      <c r="G305" t="s">
        <v>11</v>
      </c>
      <c r="H305" t="s">
        <v>13</v>
      </c>
      <c r="I305" t="s">
        <v>16</v>
      </c>
      <c r="J305">
        <v>7819</v>
      </c>
      <c r="K305">
        <f>VLOOKUP($D:$D,'POINT_WEIGHT 2017'!$A:$C,3,FALSE)</f>
        <v>2</v>
      </c>
      <c r="L305">
        <f t="shared" si="4"/>
        <v>15638</v>
      </c>
    </row>
    <row r="306" spans="1:12" x14ac:dyDescent="0.25">
      <c r="A306" t="s">
        <v>10</v>
      </c>
      <c r="B306" t="s">
        <v>21</v>
      </c>
      <c r="C306">
        <v>116772</v>
      </c>
      <c r="D306">
        <v>37448</v>
      </c>
      <c r="E306">
        <v>2012</v>
      </c>
      <c r="F306" t="s">
        <v>12</v>
      </c>
      <c r="G306" t="s">
        <v>11</v>
      </c>
      <c r="H306" t="s">
        <v>13</v>
      </c>
      <c r="I306" t="s">
        <v>16</v>
      </c>
      <c r="J306">
        <v>15888</v>
      </c>
      <c r="K306">
        <f>VLOOKUP($D:$D,'POINT_WEIGHT 2017'!$A:$C,3,FALSE)</f>
        <v>1</v>
      </c>
      <c r="L306">
        <f t="shared" si="4"/>
        <v>15888</v>
      </c>
    </row>
    <row r="307" spans="1:12" x14ac:dyDescent="0.25">
      <c r="A307" t="s">
        <v>10</v>
      </c>
      <c r="B307" t="s">
        <v>21</v>
      </c>
      <c r="C307">
        <v>116772</v>
      </c>
      <c r="D307">
        <v>33573</v>
      </c>
      <c r="E307">
        <v>2012</v>
      </c>
      <c r="F307" t="s">
        <v>12</v>
      </c>
      <c r="G307" t="s">
        <v>11</v>
      </c>
      <c r="H307" t="s">
        <v>13</v>
      </c>
      <c r="I307" t="s">
        <v>14</v>
      </c>
      <c r="J307">
        <v>14.5</v>
      </c>
      <c r="K307">
        <f>VLOOKUP($D:$D,'POINT_WEIGHT 2017'!$A:$C,3,FALSE)</f>
        <v>2</v>
      </c>
      <c r="L307">
        <f t="shared" si="4"/>
        <v>29</v>
      </c>
    </row>
    <row r="308" spans="1:12" x14ac:dyDescent="0.25">
      <c r="A308" t="s">
        <v>10</v>
      </c>
      <c r="B308" t="s">
        <v>21</v>
      </c>
      <c r="C308">
        <v>116772</v>
      </c>
      <c r="D308">
        <v>37838</v>
      </c>
      <c r="E308">
        <v>2012</v>
      </c>
      <c r="F308" t="s">
        <v>12</v>
      </c>
      <c r="G308" t="s">
        <v>11</v>
      </c>
      <c r="H308" t="s">
        <v>13</v>
      </c>
      <c r="I308" t="s">
        <v>17</v>
      </c>
      <c r="J308">
        <v>30</v>
      </c>
      <c r="K308">
        <f>VLOOKUP($D:$D,'POINT_WEIGHT 2017'!$A:$C,3,FALSE)</f>
        <v>1</v>
      </c>
      <c r="L308">
        <f t="shared" si="4"/>
        <v>30</v>
      </c>
    </row>
    <row r="309" spans="1:12" x14ac:dyDescent="0.25">
      <c r="A309" t="s">
        <v>10</v>
      </c>
      <c r="B309" t="s">
        <v>21</v>
      </c>
      <c r="C309">
        <v>116772</v>
      </c>
      <c r="D309">
        <v>35267</v>
      </c>
      <c r="E309">
        <v>2012</v>
      </c>
      <c r="F309" t="s">
        <v>12</v>
      </c>
      <c r="G309" t="s">
        <v>11</v>
      </c>
      <c r="H309" t="s">
        <v>13</v>
      </c>
      <c r="I309" t="s">
        <v>18</v>
      </c>
      <c r="J309">
        <v>0</v>
      </c>
      <c r="K309">
        <f>VLOOKUP($D:$D,'POINT_WEIGHT 2017'!$A:$C,3,FALSE)</f>
        <v>3</v>
      </c>
      <c r="L309">
        <f t="shared" si="4"/>
        <v>0</v>
      </c>
    </row>
    <row r="310" spans="1:12" x14ac:dyDescent="0.25">
      <c r="A310" t="s">
        <v>10</v>
      </c>
      <c r="B310" t="s">
        <v>21</v>
      </c>
      <c r="C310">
        <v>116772</v>
      </c>
      <c r="D310">
        <v>33724</v>
      </c>
      <c r="E310">
        <v>2012</v>
      </c>
      <c r="F310" t="s">
        <v>12</v>
      </c>
      <c r="G310" t="s">
        <v>11</v>
      </c>
      <c r="H310" t="s">
        <v>13</v>
      </c>
      <c r="I310" t="s">
        <v>19</v>
      </c>
      <c r="J310">
        <v>0</v>
      </c>
      <c r="K310">
        <f>VLOOKUP($D:$D,'POINT_WEIGHT 2017'!$A:$C,3,FALSE)</f>
        <v>2</v>
      </c>
      <c r="L310">
        <f t="shared" si="4"/>
        <v>0</v>
      </c>
    </row>
    <row r="311" spans="1:12" x14ac:dyDescent="0.25">
      <c r="A311" t="s">
        <v>10</v>
      </c>
      <c r="B311" t="s">
        <v>22</v>
      </c>
      <c r="C311">
        <v>116772</v>
      </c>
      <c r="D311">
        <v>35337</v>
      </c>
      <c r="E311">
        <v>2012</v>
      </c>
      <c r="F311" t="s">
        <v>12</v>
      </c>
      <c r="G311" t="s">
        <v>11</v>
      </c>
      <c r="H311" t="s">
        <v>20</v>
      </c>
      <c r="I311" t="s">
        <v>14</v>
      </c>
      <c r="J311">
        <v>73.3</v>
      </c>
      <c r="K311">
        <f>VLOOKUP($D:$D,'POINT_WEIGHT 2017'!$A:$C,3,FALSE)</f>
        <v>3</v>
      </c>
      <c r="L311">
        <f t="shared" si="4"/>
        <v>219.89999999999998</v>
      </c>
    </row>
    <row r="312" spans="1:12" x14ac:dyDescent="0.25">
      <c r="A312" t="s">
        <v>10</v>
      </c>
      <c r="B312" t="s">
        <v>22</v>
      </c>
      <c r="C312">
        <v>116772</v>
      </c>
      <c r="D312">
        <v>35337</v>
      </c>
      <c r="E312">
        <v>2012</v>
      </c>
      <c r="F312" t="s">
        <v>12</v>
      </c>
      <c r="G312" t="s">
        <v>11</v>
      </c>
      <c r="H312" t="s">
        <v>20</v>
      </c>
      <c r="I312" t="s">
        <v>19</v>
      </c>
      <c r="J312">
        <v>0</v>
      </c>
      <c r="K312">
        <f>VLOOKUP($D:$D,'POINT_WEIGHT 2017'!$A:$C,3,FALSE)</f>
        <v>3</v>
      </c>
      <c r="L312">
        <f t="shared" si="4"/>
        <v>0</v>
      </c>
    </row>
    <row r="313" spans="1:12" x14ac:dyDescent="0.25">
      <c r="A313" t="s">
        <v>10</v>
      </c>
      <c r="B313" t="s">
        <v>22</v>
      </c>
      <c r="C313">
        <v>116772</v>
      </c>
      <c r="D313">
        <v>35267</v>
      </c>
      <c r="E313">
        <v>2012</v>
      </c>
      <c r="F313" t="s">
        <v>12</v>
      </c>
      <c r="G313" t="s">
        <v>11</v>
      </c>
      <c r="H313" t="s">
        <v>20</v>
      </c>
      <c r="I313" t="s">
        <v>19</v>
      </c>
      <c r="J313">
        <v>0</v>
      </c>
      <c r="K313">
        <f>VLOOKUP($D:$D,'POINT_WEIGHT 2017'!$A:$C,3,FALSE)</f>
        <v>3</v>
      </c>
      <c r="L313">
        <f t="shared" si="4"/>
        <v>0</v>
      </c>
    </row>
    <row r="314" spans="1:12" x14ac:dyDescent="0.25">
      <c r="A314" t="s">
        <v>10</v>
      </c>
      <c r="B314" t="s">
        <v>22</v>
      </c>
      <c r="C314">
        <v>116772</v>
      </c>
      <c r="D314">
        <v>35267</v>
      </c>
      <c r="E314">
        <v>2012</v>
      </c>
      <c r="F314" t="s">
        <v>12</v>
      </c>
      <c r="G314" t="s">
        <v>11</v>
      </c>
      <c r="H314" t="s">
        <v>20</v>
      </c>
      <c r="I314" t="s">
        <v>16</v>
      </c>
      <c r="J314">
        <v>679.1</v>
      </c>
      <c r="K314">
        <f>VLOOKUP($D:$D,'POINT_WEIGHT 2017'!$A:$C,3,FALSE)</f>
        <v>3</v>
      </c>
      <c r="L314">
        <f t="shared" si="4"/>
        <v>2037.3000000000002</v>
      </c>
    </row>
    <row r="315" spans="1:12" x14ac:dyDescent="0.25">
      <c r="A315" t="s">
        <v>10</v>
      </c>
      <c r="B315" t="s">
        <v>22</v>
      </c>
      <c r="C315">
        <v>116772</v>
      </c>
      <c r="D315">
        <v>35267</v>
      </c>
      <c r="E315">
        <v>2012</v>
      </c>
      <c r="F315" t="s">
        <v>12</v>
      </c>
      <c r="G315" t="s">
        <v>11</v>
      </c>
      <c r="H315" t="s">
        <v>20</v>
      </c>
      <c r="I315" t="s">
        <v>17</v>
      </c>
      <c r="J315">
        <v>0</v>
      </c>
      <c r="K315">
        <f>VLOOKUP($D:$D,'POINT_WEIGHT 2017'!$A:$C,3,FALSE)</f>
        <v>3</v>
      </c>
      <c r="L315">
        <f t="shared" si="4"/>
        <v>0</v>
      </c>
    </row>
    <row r="316" spans="1:12" x14ac:dyDescent="0.25">
      <c r="A316" t="s">
        <v>10</v>
      </c>
      <c r="B316" t="s">
        <v>22</v>
      </c>
      <c r="C316">
        <v>116772</v>
      </c>
      <c r="D316">
        <v>35337</v>
      </c>
      <c r="E316">
        <v>2012</v>
      </c>
      <c r="F316" t="s">
        <v>12</v>
      </c>
      <c r="G316" t="s">
        <v>11</v>
      </c>
      <c r="H316" t="s">
        <v>20</v>
      </c>
      <c r="I316" t="s">
        <v>16</v>
      </c>
      <c r="J316">
        <v>586.70000000000005</v>
      </c>
      <c r="K316">
        <f>VLOOKUP($D:$D,'POINT_WEIGHT 2017'!$A:$C,3,FALSE)</f>
        <v>3</v>
      </c>
      <c r="L316">
        <f t="shared" si="4"/>
        <v>1760.1000000000001</v>
      </c>
    </row>
    <row r="317" spans="1:12" x14ac:dyDescent="0.25">
      <c r="A317" t="s">
        <v>10</v>
      </c>
      <c r="B317" t="s">
        <v>22</v>
      </c>
      <c r="C317">
        <v>116772</v>
      </c>
      <c r="D317">
        <v>35267</v>
      </c>
      <c r="E317">
        <v>2012</v>
      </c>
      <c r="F317" t="s">
        <v>12</v>
      </c>
      <c r="G317" t="s">
        <v>11</v>
      </c>
      <c r="H317" t="s">
        <v>20</v>
      </c>
      <c r="I317" t="s">
        <v>14</v>
      </c>
      <c r="J317">
        <v>0</v>
      </c>
      <c r="K317">
        <f>VLOOKUP($D:$D,'POINT_WEIGHT 2017'!$A:$C,3,FALSE)</f>
        <v>3</v>
      </c>
      <c r="L317">
        <f t="shared" si="4"/>
        <v>0</v>
      </c>
    </row>
    <row r="318" spans="1:12" x14ac:dyDescent="0.25">
      <c r="A318" t="s">
        <v>10</v>
      </c>
      <c r="B318" t="s">
        <v>22</v>
      </c>
      <c r="C318">
        <v>116772</v>
      </c>
      <c r="D318">
        <v>35267</v>
      </c>
      <c r="E318">
        <v>2012</v>
      </c>
      <c r="F318" t="s">
        <v>12</v>
      </c>
      <c r="G318" t="s">
        <v>11</v>
      </c>
      <c r="H318" t="s">
        <v>20</v>
      </c>
      <c r="I318" t="s">
        <v>18</v>
      </c>
      <c r="J318">
        <v>0</v>
      </c>
      <c r="K318">
        <f>VLOOKUP($D:$D,'POINT_WEIGHT 2017'!$A:$C,3,FALSE)</f>
        <v>3</v>
      </c>
      <c r="L318">
        <f t="shared" si="4"/>
        <v>0</v>
      </c>
    </row>
    <row r="319" spans="1:12" x14ac:dyDescent="0.25">
      <c r="A319" t="s">
        <v>10</v>
      </c>
      <c r="B319" t="s">
        <v>22</v>
      </c>
      <c r="C319">
        <v>116772</v>
      </c>
      <c r="D319">
        <v>35337</v>
      </c>
      <c r="E319">
        <v>2012</v>
      </c>
      <c r="F319" t="s">
        <v>12</v>
      </c>
      <c r="G319" t="s">
        <v>11</v>
      </c>
      <c r="H319" t="s">
        <v>20</v>
      </c>
      <c r="I319" t="s">
        <v>17</v>
      </c>
      <c r="J319">
        <v>0</v>
      </c>
      <c r="K319">
        <f>VLOOKUP($D:$D,'POINT_WEIGHT 2017'!$A:$C,3,FALSE)</f>
        <v>3</v>
      </c>
      <c r="L319">
        <f t="shared" si="4"/>
        <v>0</v>
      </c>
    </row>
    <row r="320" spans="1:12" x14ac:dyDescent="0.25">
      <c r="A320" t="s">
        <v>10</v>
      </c>
      <c r="B320" t="s">
        <v>22</v>
      </c>
      <c r="C320">
        <v>116772</v>
      </c>
      <c r="D320">
        <v>35337</v>
      </c>
      <c r="E320">
        <v>2012</v>
      </c>
      <c r="F320" t="s">
        <v>12</v>
      </c>
      <c r="G320" t="s">
        <v>11</v>
      </c>
      <c r="H320" t="s">
        <v>20</v>
      </c>
      <c r="I320" t="s">
        <v>18</v>
      </c>
      <c r="J320">
        <v>0</v>
      </c>
      <c r="K320">
        <f>VLOOKUP($D:$D,'POINT_WEIGHT 2017'!$A:$C,3,FALSE)</f>
        <v>3</v>
      </c>
      <c r="L320">
        <f t="shared" si="4"/>
        <v>0</v>
      </c>
    </row>
    <row r="321" spans="1:12" x14ac:dyDescent="0.25">
      <c r="A321" t="s">
        <v>10</v>
      </c>
      <c r="B321" t="s">
        <v>22</v>
      </c>
      <c r="C321">
        <v>116772</v>
      </c>
      <c r="D321">
        <v>35265</v>
      </c>
      <c r="E321">
        <v>2012</v>
      </c>
      <c r="F321" t="s">
        <v>12</v>
      </c>
      <c r="G321" t="s">
        <v>11</v>
      </c>
      <c r="H321" t="s">
        <v>13</v>
      </c>
      <c r="I321" t="s">
        <v>14</v>
      </c>
      <c r="J321">
        <v>60.8</v>
      </c>
      <c r="K321">
        <f>VLOOKUP($D:$D,'POINT_WEIGHT 2017'!$A:$C,3,FALSE)</f>
        <v>3</v>
      </c>
      <c r="L321">
        <f t="shared" si="4"/>
        <v>182.39999999999998</v>
      </c>
    </row>
    <row r="322" spans="1:12" x14ac:dyDescent="0.25">
      <c r="A322" t="s">
        <v>10</v>
      </c>
      <c r="B322" t="s">
        <v>22</v>
      </c>
      <c r="C322">
        <v>116772</v>
      </c>
      <c r="D322">
        <v>35337</v>
      </c>
      <c r="E322">
        <v>2012</v>
      </c>
      <c r="F322" t="s">
        <v>12</v>
      </c>
      <c r="G322" t="s">
        <v>11</v>
      </c>
      <c r="H322" t="s">
        <v>13</v>
      </c>
      <c r="I322" t="s">
        <v>19</v>
      </c>
      <c r="J322">
        <v>0</v>
      </c>
      <c r="K322">
        <f>VLOOKUP($D:$D,'POINT_WEIGHT 2017'!$A:$C,3,FALSE)</f>
        <v>3</v>
      </c>
      <c r="L322">
        <f t="shared" si="4"/>
        <v>0</v>
      </c>
    </row>
    <row r="323" spans="1:12" x14ac:dyDescent="0.25">
      <c r="A323" t="s">
        <v>10</v>
      </c>
      <c r="B323" t="s">
        <v>22</v>
      </c>
      <c r="C323">
        <v>116772</v>
      </c>
      <c r="D323">
        <v>35337</v>
      </c>
      <c r="E323">
        <v>2012</v>
      </c>
      <c r="F323" t="s">
        <v>12</v>
      </c>
      <c r="G323" t="s">
        <v>11</v>
      </c>
      <c r="H323" t="s">
        <v>13</v>
      </c>
      <c r="I323" t="s">
        <v>16</v>
      </c>
      <c r="J323">
        <v>771.1</v>
      </c>
      <c r="K323">
        <f>VLOOKUP($D:$D,'POINT_WEIGHT 2017'!$A:$C,3,FALSE)</f>
        <v>3</v>
      </c>
      <c r="L323">
        <f t="shared" ref="L323:L386" si="5">J323*K323</f>
        <v>2313.3000000000002</v>
      </c>
    </row>
    <row r="324" spans="1:12" x14ac:dyDescent="0.25">
      <c r="A324" t="s">
        <v>10</v>
      </c>
      <c r="B324" t="s">
        <v>22</v>
      </c>
      <c r="C324">
        <v>116772</v>
      </c>
      <c r="D324">
        <v>37838</v>
      </c>
      <c r="E324">
        <v>2012</v>
      </c>
      <c r="F324" t="s">
        <v>12</v>
      </c>
      <c r="G324" t="s">
        <v>11</v>
      </c>
      <c r="H324" t="s">
        <v>13</v>
      </c>
      <c r="I324" t="s">
        <v>16</v>
      </c>
      <c r="J324">
        <v>1110</v>
      </c>
      <c r="K324">
        <f>VLOOKUP($D:$D,'POINT_WEIGHT 2017'!$A:$C,3,FALSE)</f>
        <v>1</v>
      </c>
      <c r="L324">
        <f t="shared" si="5"/>
        <v>1110</v>
      </c>
    </row>
    <row r="325" spans="1:12" x14ac:dyDescent="0.25">
      <c r="A325" t="s">
        <v>10</v>
      </c>
      <c r="B325" t="s">
        <v>22</v>
      </c>
      <c r="C325">
        <v>116772</v>
      </c>
      <c r="D325">
        <v>35265</v>
      </c>
      <c r="E325">
        <v>2012</v>
      </c>
      <c r="F325" t="s">
        <v>12</v>
      </c>
      <c r="G325" t="s">
        <v>11</v>
      </c>
      <c r="H325" t="s">
        <v>13</v>
      </c>
      <c r="I325" t="s">
        <v>16</v>
      </c>
      <c r="J325">
        <v>850.6</v>
      </c>
      <c r="K325">
        <f>VLOOKUP($D:$D,'POINT_WEIGHT 2017'!$A:$C,3,FALSE)</f>
        <v>3</v>
      </c>
      <c r="L325">
        <f t="shared" si="5"/>
        <v>2551.8000000000002</v>
      </c>
    </row>
    <row r="326" spans="1:12" x14ac:dyDescent="0.25">
      <c r="A326" t="s">
        <v>10</v>
      </c>
      <c r="B326" t="s">
        <v>22</v>
      </c>
      <c r="C326">
        <v>116772</v>
      </c>
      <c r="D326">
        <v>35265</v>
      </c>
      <c r="E326">
        <v>2012</v>
      </c>
      <c r="F326" t="s">
        <v>12</v>
      </c>
      <c r="G326" t="s">
        <v>11</v>
      </c>
      <c r="H326" t="s">
        <v>13</v>
      </c>
      <c r="I326" t="s">
        <v>17</v>
      </c>
      <c r="J326">
        <v>0</v>
      </c>
      <c r="K326">
        <f>VLOOKUP($D:$D,'POINT_WEIGHT 2017'!$A:$C,3,FALSE)</f>
        <v>3</v>
      </c>
      <c r="L326">
        <f t="shared" si="5"/>
        <v>0</v>
      </c>
    </row>
    <row r="327" spans="1:12" x14ac:dyDescent="0.25">
      <c r="A327" t="s">
        <v>10</v>
      </c>
      <c r="B327" t="s">
        <v>22</v>
      </c>
      <c r="C327">
        <v>116772</v>
      </c>
      <c r="D327">
        <v>37838</v>
      </c>
      <c r="E327">
        <v>2012</v>
      </c>
      <c r="F327" t="s">
        <v>12</v>
      </c>
      <c r="G327" t="s">
        <v>11</v>
      </c>
      <c r="H327" t="s">
        <v>13</v>
      </c>
      <c r="I327" t="s">
        <v>19</v>
      </c>
      <c r="J327">
        <v>0</v>
      </c>
      <c r="K327">
        <f>VLOOKUP($D:$D,'POINT_WEIGHT 2017'!$A:$C,3,FALSE)</f>
        <v>1</v>
      </c>
      <c r="L327">
        <f t="shared" si="5"/>
        <v>0</v>
      </c>
    </row>
    <row r="328" spans="1:12" x14ac:dyDescent="0.25">
      <c r="A328" t="s">
        <v>10</v>
      </c>
      <c r="B328" t="s">
        <v>22</v>
      </c>
      <c r="C328">
        <v>116772</v>
      </c>
      <c r="D328">
        <v>37838</v>
      </c>
      <c r="E328">
        <v>2012</v>
      </c>
      <c r="F328" t="s">
        <v>12</v>
      </c>
      <c r="G328" t="s">
        <v>11</v>
      </c>
      <c r="H328" t="s">
        <v>13</v>
      </c>
      <c r="I328" t="s">
        <v>14</v>
      </c>
      <c r="J328">
        <v>150</v>
      </c>
      <c r="K328">
        <f>VLOOKUP($D:$D,'POINT_WEIGHT 2017'!$A:$C,3,FALSE)</f>
        <v>1</v>
      </c>
      <c r="L328">
        <f t="shared" si="5"/>
        <v>150</v>
      </c>
    </row>
    <row r="329" spans="1:12" x14ac:dyDescent="0.25">
      <c r="A329" t="s">
        <v>10</v>
      </c>
      <c r="B329" t="s">
        <v>22</v>
      </c>
      <c r="C329">
        <v>116772</v>
      </c>
      <c r="D329">
        <v>35337</v>
      </c>
      <c r="E329">
        <v>2012</v>
      </c>
      <c r="F329" t="s">
        <v>12</v>
      </c>
      <c r="G329" t="s">
        <v>11</v>
      </c>
      <c r="H329" t="s">
        <v>13</v>
      </c>
      <c r="I329" t="s">
        <v>17</v>
      </c>
      <c r="J329">
        <v>0</v>
      </c>
      <c r="K329">
        <f>VLOOKUP($D:$D,'POINT_WEIGHT 2017'!$A:$C,3,FALSE)</f>
        <v>3</v>
      </c>
      <c r="L329">
        <f t="shared" si="5"/>
        <v>0</v>
      </c>
    </row>
    <row r="330" spans="1:12" x14ac:dyDescent="0.25">
      <c r="A330" t="s">
        <v>10</v>
      </c>
      <c r="B330" t="s">
        <v>22</v>
      </c>
      <c r="C330">
        <v>116772</v>
      </c>
      <c r="D330">
        <v>35265</v>
      </c>
      <c r="E330">
        <v>2012</v>
      </c>
      <c r="F330" t="s">
        <v>12</v>
      </c>
      <c r="G330" t="s">
        <v>11</v>
      </c>
      <c r="H330" t="s">
        <v>13</v>
      </c>
      <c r="I330" t="s">
        <v>18</v>
      </c>
      <c r="J330">
        <v>0</v>
      </c>
      <c r="K330">
        <f>VLOOKUP($D:$D,'POINT_WEIGHT 2017'!$A:$C,3,FALSE)</f>
        <v>3</v>
      </c>
      <c r="L330">
        <f t="shared" si="5"/>
        <v>0</v>
      </c>
    </row>
    <row r="331" spans="1:12" x14ac:dyDescent="0.25">
      <c r="A331" t="s">
        <v>10</v>
      </c>
      <c r="B331" t="s">
        <v>22</v>
      </c>
      <c r="C331">
        <v>116772</v>
      </c>
      <c r="D331">
        <v>35265</v>
      </c>
      <c r="E331">
        <v>2012</v>
      </c>
      <c r="F331" t="s">
        <v>12</v>
      </c>
      <c r="G331" t="s">
        <v>11</v>
      </c>
      <c r="H331" t="s">
        <v>13</v>
      </c>
      <c r="I331" t="s">
        <v>19</v>
      </c>
      <c r="J331">
        <v>0</v>
      </c>
      <c r="K331">
        <f>VLOOKUP($D:$D,'POINT_WEIGHT 2017'!$A:$C,3,FALSE)</f>
        <v>3</v>
      </c>
      <c r="L331">
        <f t="shared" si="5"/>
        <v>0</v>
      </c>
    </row>
    <row r="332" spans="1:12" x14ac:dyDescent="0.25">
      <c r="A332" t="s">
        <v>10</v>
      </c>
      <c r="B332" t="s">
        <v>22</v>
      </c>
      <c r="C332">
        <v>116772</v>
      </c>
      <c r="D332">
        <v>37838</v>
      </c>
      <c r="E332">
        <v>2012</v>
      </c>
      <c r="F332" t="s">
        <v>12</v>
      </c>
      <c r="G332" t="s">
        <v>11</v>
      </c>
      <c r="H332" t="s">
        <v>13</v>
      </c>
      <c r="I332" t="s">
        <v>17</v>
      </c>
      <c r="J332">
        <v>0</v>
      </c>
      <c r="K332">
        <f>VLOOKUP($D:$D,'POINT_WEIGHT 2017'!$A:$C,3,FALSE)</f>
        <v>1</v>
      </c>
      <c r="L332">
        <f t="shared" si="5"/>
        <v>0</v>
      </c>
    </row>
    <row r="333" spans="1:12" x14ac:dyDescent="0.25">
      <c r="A333" t="s">
        <v>10</v>
      </c>
      <c r="B333" t="s">
        <v>22</v>
      </c>
      <c r="C333">
        <v>116772</v>
      </c>
      <c r="D333">
        <v>35337</v>
      </c>
      <c r="E333">
        <v>2012</v>
      </c>
      <c r="F333" t="s">
        <v>12</v>
      </c>
      <c r="G333" t="s">
        <v>11</v>
      </c>
      <c r="H333" t="s">
        <v>13</v>
      </c>
      <c r="I333" t="s">
        <v>18</v>
      </c>
      <c r="J333">
        <v>0</v>
      </c>
      <c r="K333">
        <f>VLOOKUP($D:$D,'POINT_WEIGHT 2017'!$A:$C,3,FALSE)</f>
        <v>3</v>
      </c>
      <c r="L333">
        <f t="shared" si="5"/>
        <v>0</v>
      </c>
    </row>
    <row r="334" spans="1:12" x14ac:dyDescent="0.25">
      <c r="A334" t="s">
        <v>10</v>
      </c>
      <c r="B334" t="s">
        <v>22</v>
      </c>
      <c r="C334">
        <v>116772</v>
      </c>
      <c r="D334">
        <v>35337</v>
      </c>
      <c r="E334">
        <v>2012</v>
      </c>
      <c r="F334" t="s">
        <v>12</v>
      </c>
      <c r="G334" t="s">
        <v>11</v>
      </c>
      <c r="H334" t="s">
        <v>13</v>
      </c>
      <c r="I334" t="s">
        <v>14</v>
      </c>
      <c r="J334">
        <v>61.7</v>
      </c>
      <c r="K334">
        <f>VLOOKUP($D:$D,'POINT_WEIGHT 2017'!$A:$C,3,FALSE)</f>
        <v>3</v>
      </c>
      <c r="L334">
        <f t="shared" si="5"/>
        <v>185.10000000000002</v>
      </c>
    </row>
    <row r="335" spans="1:12" x14ac:dyDescent="0.25">
      <c r="A335" t="s">
        <v>10</v>
      </c>
      <c r="B335" t="s">
        <v>22</v>
      </c>
      <c r="C335">
        <v>116772</v>
      </c>
      <c r="D335">
        <v>37838</v>
      </c>
      <c r="E335">
        <v>2012</v>
      </c>
      <c r="F335" t="s">
        <v>12</v>
      </c>
      <c r="G335" t="s">
        <v>11</v>
      </c>
      <c r="H335" t="s">
        <v>13</v>
      </c>
      <c r="I335" t="s">
        <v>18</v>
      </c>
      <c r="J335">
        <v>0</v>
      </c>
      <c r="K335">
        <f>VLOOKUP($D:$D,'POINT_WEIGHT 2017'!$A:$C,3,FALSE)</f>
        <v>1</v>
      </c>
      <c r="L335">
        <f t="shared" si="5"/>
        <v>0</v>
      </c>
    </row>
    <row r="336" spans="1:12" x14ac:dyDescent="0.25">
      <c r="A336" t="s">
        <v>10</v>
      </c>
      <c r="B336" t="s">
        <v>23</v>
      </c>
      <c r="C336">
        <v>116772</v>
      </c>
      <c r="D336" t="s">
        <v>12</v>
      </c>
      <c r="E336">
        <v>2012</v>
      </c>
      <c r="F336" t="s">
        <v>12</v>
      </c>
      <c r="G336" t="s">
        <v>11</v>
      </c>
      <c r="H336" t="s">
        <v>20</v>
      </c>
      <c r="I336" t="s">
        <v>12</v>
      </c>
      <c r="J336">
        <v>5.4</v>
      </c>
      <c r="K336" t="e">
        <f>VLOOKUP($D:$D,'POINT_WEIGHT 2017'!$A:$C,3,FALSE)</f>
        <v>#N/A</v>
      </c>
      <c r="L336" t="e">
        <f t="shared" si="5"/>
        <v>#N/A</v>
      </c>
    </row>
    <row r="337" spans="1:12" x14ac:dyDescent="0.25">
      <c r="A337" t="s">
        <v>10</v>
      </c>
      <c r="B337" t="s">
        <v>23</v>
      </c>
      <c r="C337">
        <v>116772</v>
      </c>
      <c r="D337" t="s">
        <v>12</v>
      </c>
      <c r="E337">
        <v>2012</v>
      </c>
      <c r="F337" t="s">
        <v>12</v>
      </c>
      <c r="G337" t="s">
        <v>11</v>
      </c>
      <c r="H337" t="s">
        <v>13</v>
      </c>
      <c r="I337" t="s">
        <v>12</v>
      </c>
      <c r="J337">
        <v>49</v>
      </c>
      <c r="K337" t="e">
        <f>VLOOKUP($D:$D,'POINT_WEIGHT 2017'!$A:$C,3,FALSE)</f>
        <v>#N/A</v>
      </c>
      <c r="L337" t="e">
        <f t="shared" si="5"/>
        <v>#N/A</v>
      </c>
    </row>
    <row r="338" spans="1:12" x14ac:dyDescent="0.25">
      <c r="A338" t="s">
        <v>10</v>
      </c>
      <c r="B338" t="s">
        <v>15</v>
      </c>
      <c r="C338">
        <v>116772</v>
      </c>
      <c r="D338">
        <v>33723</v>
      </c>
      <c r="E338">
        <v>2012</v>
      </c>
      <c r="F338" t="s">
        <v>12</v>
      </c>
      <c r="G338" t="s">
        <v>11</v>
      </c>
      <c r="H338" t="s">
        <v>20</v>
      </c>
      <c r="I338" t="s">
        <v>16</v>
      </c>
      <c r="J338">
        <v>0</v>
      </c>
      <c r="K338">
        <f>VLOOKUP($D:$D,'POINT_WEIGHT 2017'!$A:$C,3,FALSE)</f>
        <v>2</v>
      </c>
      <c r="L338">
        <f t="shared" si="5"/>
        <v>0</v>
      </c>
    </row>
    <row r="339" spans="1:12" x14ac:dyDescent="0.25">
      <c r="A339" t="s">
        <v>10</v>
      </c>
      <c r="B339" t="s">
        <v>15</v>
      </c>
      <c r="C339">
        <v>116772</v>
      </c>
      <c r="D339">
        <v>33723</v>
      </c>
      <c r="E339">
        <v>2012</v>
      </c>
      <c r="F339" t="s">
        <v>12</v>
      </c>
      <c r="G339" t="s">
        <v>11</v>
      </c>
      <c r="H339" t="s">
        <v>20</v>
      </c>
      <c r="I339" t="s">
        <v>14</v>
      </c>
      <c r="J339">
        <v>0</v>
      </c>
      <c r="K339">
        <f>VLOOKUP($D:$D,'POINT_WEIGHT 2017'!$A:$C,3,FALSE)</f>
        <v>2</v>
      </c>
      <c r="L339">
        <f t="shared" si="5"/>
        <v>0</v>
      </c>
    </row>
    <row r="340" spans="1:12" x14ac:dyDescent="0.25">
      <c r="A340" t="s">
        <v>10</v>
      </c>
      <c r="B340" t="s">
        <v>15</v>
      </c>
      <c r="C340">
        <v>116772</v>
      </c>
      <c r="D340">
        <v>33723</v>
      </c>
      <c r="E340">
        <v>2012</v>
      </c>
      <c r="F340" t="s">
        <v>12</v>
      </c>
      <c r="G340" t="s">
        <v>11</v>
      </c>
      <c r="H340" t="s">
        <v>20</v>
      </c>
      <c r="I340" t="s">
        <v>17</v>
      </c>
      <c r="J340">
        <v>0</v>
      </c>
      <c r="K340">
        <f>VLOOKUP($D:$D,'POINT_WEIGHT 2017'!$A:$C,3,FALSE)</f>
        <v>2</v>
      </c>
      <c r="L340">
        <f t="shared" si="5"/>
        <v>0</v>
      </c>
    </row>
    <row r="341" spans="1:12" x14ac:dyDescent="0.25">
      <c r="A341" t="s">
        <v>10</v>
      </c>
      <c r="B341" t="s">
        <v>15</v>
      </c>
      <c r="C341">
        <v>116772</v>
      </c>
      <c r="D341">
        <v>33723</v>
      </c>
      <c r="E341">
        <v>2012</v>
      </c>
      <c r="F341" t="s">
        <v>12</v>
      </c>
      <c r="G341" t="s">
        <v>11</v>
      </c>
      <c r="H341" t="s">
        <v>20</v>
      </c>
      <c r="I341" t="s">
        <v>18</v>
      </c>
      <c r="J341">
        <v>0</v>
      </c>
      <c r="K341">
        <f>VLOOKUP($D:$D,'POINT_WEIGHT 2017'!$A:$C,3,FALSE)</f>
        <v>2</v>
      </c>
      <c r="L341">
        <f t="shared" si="5"/>
        <v>0</v>
      </c>
    </row>
    <row r="342" spans="1:12" x14ac:dyDescent="0.25">
      <c r="A342" t="s">
        <v>10</v>
      </c>
      <c r="B342" t="s">
        <v>15</v>
      </c>
      <c r="C342">
        <v>116772</v>
      </c>
      <c r="D342">
        <v>33723</v>
      </c>
      <c r="E342">
        <v>2012</v>
      </c>
      <c r="F342" t="s">
        <v>12</v>
      </c>
      <c r="G342" t="s">
        <v>11</v>
      </c>
      <c r="H342" t="s">
        <v>20</v>
      </c>
      <c r="I342" t="s">
        <v>19</v>
      </c>
      <c r="J342">
        <v>0</v>
      </c>
      <c r="K342">
        <f>VLOOKUP($D:$D,'POINT_WEIGHT 2017'!$A:$C,3,FALSE)</f>
        <v>2</v>
      </c>
      <c r="L342">
        <f t="shared" si="5"/>
        <v>0</v>
      </c>
    </row>
    <row r="343" spans="1:12" x14ac:dyDescent="0.25">
      <c r="A343" t="s">
        <v>10</v>
      </c>
      <c r="B343" t="s">
        <v>15</v>
      </c>
      <c r="C343">
        <v>116772</v>
      </c>
      <c r="D343">
        <v>33724</v>
      </c>
      <c r="E343">
        <v>2012</v>
      </c>
      <c r="F343" t="s">
        <v>12</v>
      </c>
      <c r="G343" t="s">
        <v>11</v>
      </c>
      <c r="H343" t="s">
        <v>20</v>
      </c>
      <c r="I343" t="s">
        <v>16</v>
      </c>
      <c r="J343">
        <v>287.89999999999998</v>
      </c>
      <c r="K343">
        <f>VLOOKUP($D:$D,'POINT_WEIGHT 2017'!$A:$C,3,FALSE)</f>
        <v>2</v>
      </c>
      <c r="L343">
        <f t="shared" si="5"/>
        <v>575.79999999999995</v>
      </c>
    </row>
    <row r="344" spans="1:12" x14ac:dyDescent="0.25">
      <c r="A344" t="s">
        <v>10</v>
      </c>
      <c r="B344" t="s">
        <v>15</v>
      </c>
      <c r="C344">
        <v>116772</v>
      </c>
      <c r="D344">
        <v>33724</v>
      </c>
      <c r="E344">
        <v>2012</v>
      </c>
      <c r="F344" t="s">
        <v>12</v>
      </c>
      <c r="G344" t="s">
        <v>11</v>
      </c>
      <c r="H344" t="s">
        <v>20</v>
      </c>
      <c r="I344" t="s">
        <v>14</v>
      </c>
      <c r="J344">
        <v>81.5</v>
      </c>
      <c r="K344">
        <f>VLOOKUP($D:$D,'POINT_WEIGHT 2017'!$A:$C,3,FALSE)</f>
        <v>2</v>
      </c>
      <c r="L344">
        <f t="shared" si="5"/>
        <v>163</v>
      </c>
    </row>
    <row r="345" spans="1:12" x14ac:dyDescent="0.25">
      <c r="A345" t="s">
        <v>10</v>
      </c>
      <c r="B345" t="s">
        <v>15</v>
      </c>
      <c r="C345">
        <v>116772</v>
      </c>
      <c r="D345">
        <v>33724</v>
      </c>
      <c r="E345">
        <v>2012</v>
      </c>
      <c r="F345" t="s">
        <v>12</v>
      </c>
      <c r="G345" t="s">
        <v>11</v>
      </c>
      <c r="H345" t="s">
        <v>20</v>
      </c>
      <c r="I345" t="s">
        <v>17</v>
      </c>
      <c r="J345">
        <v>0</v>
      </c>
      <c r="K345">
        <f>VLOOKUP($D:$D,'POINT_WEIGHT 2017'!$A:$C,3,FALSE)</f>
        <v>2</v>
      </c>
      <c r="L345">
        <f t="shared" si="5"/>
        <v>0</v>
      </c>
    </row>
    <row r="346" spans="1:12" x14ac:dyDescent="0.25">
      <c r="A346" t="s">
        <v>10</v>
      </c>
      <c r="B346" t="s">
        <v>15</v>
      </c>
      <c r="C346">
        <v>116772</v>
      </c>
      <c r="D346">
        <v>33724</v>
      </c>
      <c r="E346">
        <v>2012</v>
      </c>
      <c r="F346" t="s">
        <v>12</v>
      </c>
      <c r="G346" t="s">
        <v>11</v>
      </c>
      <c r="H346" t="s">
        <v>20</v>
      </c>
      <c r="I346" t="s">
        <v>18</v>
      </c>
      <c r="J346">
        <v>0</v>
      </c>
      <c r="K346">
        <f>VLOOKUP($D:$D,'POINT_WEIGHT 2017'!$A:$C,3,FALSE)</f>
        <v>2</v>
      </c>
      <c r="L346">
        <f t="shared" si="5"/>
        <v>0</v>
      </c>
    </row>
    <row r="347" spans="1:12" x14ac:dyDescent="0.25">
      <c r="A347" t="s">
        <v>10</v>
      </c>
      <c r="B347" t="s">
        <v>15</v>
      </c>
      <c r="C347">
        <v>116772</v>
      </c>
      <c r="D347">
        <v>33724</v>
      </c>
      <c r="E347">
        <v>2012</v>
      </c>
      <c r="F347" t="s">
        <v>12</v>
      </c>
      <c r="G347" t="s">
        <v>11</v>
      </c>
      <c r="H347" t="s">
        <v>20</v>
      </c>
      <c r="I347" t="s">
        <v>19</v>
      </c>
      <c r="J347">
        <v>0</v>
      </c>
      <c r="K347">
        <f>VLOOKUP($D:$D,'POINT_WEIGHT 2017'!$A:$C,3,FALSE)</f>
        <v>2</v>
      </c>
      <c r="L347">
        <f t="shared" si="5"/>
        <v>0</v>
      </c>
    </row>
    <row r="348" spans="1:12" x14ac:dyDescent="0.25">
      <c r="A348" t="s">
        <v>10</v>
      </c>
      <c r="B348" t="s">
        <v>15</v>
      </c>
      <c r="C348">
        <v>116772</v>
      </c>
      <c r="D348">
        <v>37448</v>
      </c>
      <c r="E348">
        <v>2012</v>
      </c>
      <c r="F348" t="s">
        <v>12</v>
      </c>
      <c r="G348" t="s">
        <v>11</v>
      </c>
      <c r="H348" t="s">
        <v>20</v>
      </c>
      <c r="I348" t="s">
        <v>16</v>
      </c>
      <c r="J348">
        <v>125</v>
      </c>
      <c r="K348">
        <f>VLOOKUP($D:$D,'POINT_WEIGHT 2017'!$A:$C,3,FALSE)</f>
        <v>1</v>
      </c>
      <c r="L348">
        <f t="shared" si="5"/>
        <v>125</v>
      </c>
    </row>
    <row r="349" spans="1:12" x14ac:dyDescent="0.25">
      <c r="A349" t="s">
        <v>10</v>
      </c>
      <c r="B349" t="s">
        <v>15</v>
      </c>
      <c r="C349">
        <v>116772</v>
      </c>
      <c r="D349">
        <v>37448</v>
      </c>
      <c r="E349">
        <v>2012</v>
      </c>
      <c r="F349" t="s">
        <v>12</v>
      </c>
      <c r="G349" t="s">
        <v>11</v>
      </c>
      <c r="H349" t="s">
        <v>20</v>
      </c>
      <c r="I349" t="s">
        <v>14</v>
      </c>
      <c r="J349">
        <v>62.5</v>
      </c>
      <c r="K349">
        <f>VLOOKUP($D:$D,'POINT_WEIGHT 2017'!$A:$C,3,FALSE)</f>
        <v>1</v>
      </c>
      <c r="L349">
        <f t="shared" si="5"/>
        <v>62.5</v>
      </c>
    </row>
    <row r="350" spans="1:12" x14ac:dyDescent="0.25">
      <c r="A350" t="s">
        <v>10</v>
      </c>
      <c r="B350" t="s">
        <v>15</v>
      </c>
      <c r="C350">
        <v>116772</v>
      </c>
      <c r="D350">
        <v>37448</v>
      </c>
      <c r="E350">
        <v>2012</v>
      </c>
      <c r="F350" t="s">
        <v>12</v>
      </c>
      <c r="G350" t="s">
        <v>11</v>
      </c>
      <c r="H350" t="s">
        <v>20</v>
      </c>
      <c r="I350" t="s">
        <v>17</v>
      </c>
      <c r="J350">
        <v>0</v>
      </c>
      <c r="K350">
        <f>VLOOKUP($D:$D,'POINT_WEIGHT 2017'!$A:$C,3,FALSE)</f>
        <v>1</v>
      </c>
      <c r="L350">
        <f t="shared" si="5"/>
        <v>0</v>
      </c>
    </row>
    <row r="351" spans="1:12" x14ac:dyDescent="0.25">
      <c r="A351" t="s">
        <v>10</v>
      </c>
      <c r="B351" t="s">
        <v>15</v>
      </c>
      <c r="C351">
        <v>116772</v>
      </c>
      <c r="D351">
        <v>37448</v>
      </c>
      <c r="E351">
        <v>2012</v>
      </c>
      <c r="F351" t="s">
        <v>12</v>
      </c>
      <c r="G351" t="s">
        <v>11</v>
      </c>
      <c r="H351" t="s">
        <v>20</v>
      </c>
      <c r="I351" t="s">
        <v>18</v>
      </c>
      <c r="J351">
        <v>0</v>
      </c>
      <c r="K351">
        <f>VLOOKUP($D:$D,'POINT_WEIGHT 2017'!$A:$C,3,FALSE)</f>
        <v>1</v>
      </c>
      <c r="L351">
        <f t="shared" si="5"/>
        <v>0</v>
      </c>
    </row>
    <row r="352" spans="1:12" x14ac:dyDescent="0.25">
      <c r="A352" t="s">
        <v>10</v>
      </c>
      <c r="B352" t="s">
        <v>15</v>
      </c>
      <c r="C352">
        <v>116772</v>
      </c>
      <c r="D352">
        <v>37448</v>
      </c>
      <c r="E352">
        <v>2012</v>
      </c>
      <c r="F352" t="s">
        <v>12</v>
      </c>
      <c r="G352" t="s">
        <v>11</v>
      </c>
      <c r="H352" t="s">
        <v>20</v>
      </c>
      <c r="I352" t="s">
        <v>19</v>
      </c>
      <c r="J352">
        <v>0</v>
      </c>
      <c r="K352">
        <f>VLOOKUP($D:$D,'POINT_WEIGHT 2017'!$A:$C,3,FALSE)</f>
        <v>1</v>
      </c>
      <c r="L352">
        <f t="shared" si="5"/>
        <v>0</v>
      </c>
    </row>
    <row r="353" spans="1:12" x14ac:dyDescent="0.25">
      <c r="A353" t="s">
        <v>10</v>
      </c>
      <c r="B353" t="s">
        <v>15</v>
      </c>
      <c r="C353">
        <v>116772</v>
      </c>
      <c r="D353">
        <v>33723</v>
      </c>
      <c r="E353">
        <v>2012</v>
      </c>
      <c r="F353" t="s">
        <v>12</v>
      </c>
      <c r="G353" t="s">
        <v>11</v>
      </c>
      <c r="H353" t="s">
        <v>13</v>
      </c>
      <c r="I353" t="s">
        <v>16</v>
      </c>
      <c r="J353">
        <v>3396</v>
      </c>
      <c r="K353">
        <f>VLOOKUP($D:$D,'POINT_WEIGHT 2017'!$A:$C,3,FALSE)</f>
        <v>2</v>
      </c>
      <c r="L353">
        <f t="shared" si="5"/>
        <v>6792</v>
      </c>
    </row>
    <row r="354" spans="1:12" x14ac:dyDescent="0.25">
      <c r="A354" t="s">
        <v>10</v>
      </c>
      <c r="B354" t="s">
        <v>15</v>
      </c>
      <c r="C354">
        <v>116772</v>
      </c>
      <c r="D354">
        <v>33723</v>
      </c>
      <c r="E354">
        <v>2012</v>
      </c>
      <c r="F354" t="s">
        <v>12</v>
      </c>
      <c r="G354" t="s">
        <v>11</v>
      </c>
      <c r="H354" t="s">
        <v>13</v>
      </c>
      <c r="I354" t="s">
        <v>14</v>
      </c>
      <c r="J354">
        <v>532</v>
      </c>
      <c r="K354">
        <f>VLOOKUP($D:$D,'POINT_WEIGHT 2017'!$A:$C,3,FALSE)</f>
        <v>2</v>
      </c>
      <c r="L354">
        <f t="shared" si="5"/>
        <v>1064</v>
      </c>
    </row>
    <row r="355" spans="1:12" x14ac:dyDescent="0.25">
      <c r="A355" t="s">
        <v>10</v>
      </c>
      <c r="B355" t="s">
        <v>15</v>
      </c>
      <c r="C355">
        <v>116772</v>
      </c>
      <c r="D355">
        <v>33723</v>
      </c>
      <c r="E355">
        <v>2012</v>
      </c>
      <c r="F355" t="s">
        <v>12</v>
      </c>
      <c r="G355" t="s">
        <v>11</v>
      </c>
      <c r="H355" t="s">
        <v>13</v>
      </c>
      <c r="I355" t="s">
        <v>17</v>
      </c>
      <c r="J355">
        <v>4</v>
      </c>
      <c r="K355">
        <f>VLOOKUP($D:$D,'POINT_WEIGHT 2017'!$A:$C,3,FALSE)</f>
        <v>2</v>
      </c>
      <c r="L355">
        <f t="shared" si="5"/>
        <v>8</v>
      </c>
    </row>
    <row r="356" spans="1:12" x14ac:dyDescent="0.25">
      <c r="A356" t="s">
        <v>10</v>
      </c>
      <c r="B356" t="s">
        <v>15</v>
      </c>
      <c r="C356">
        <v>116772</v>
      </c>
      <c r="D356">
        <v>33723</v>
      </c>
      <c r="E356">
        <v>2012</v>
      </c>
      <c r="F356" t="s">
        <v>12</v>
      </c>
      <c r="G356" t="s">
        <v>11</v>
      </c>
      <c r="H356" t="s">
        <v>13</v>
      </c>
      <c r="I356" t="s">
        <v>18</v>
      </c>
      <c r="J356">
        <v>0</v>
      </c>
      <c r="K356">
        <f>VLOOKUP($D:$D,'POINT_WEIGHT 2017'!$A:$C,3,FALSE)</f>
        <v>2</v>
      </c>
      <c r="L356">
        <f t="shared" si="5"/>
        <v>0</v>
      </c>
    </row>
    <row r="357" spans="1:12" x14ac:dyDescent="0.25">
      <c r="A357" t="s">
        <v>10</v>
      </c>
      <c r="B357" t="s">
        <v>15</v>
      </c>
      <c r="C357">
        <v>116772</v>
      </c>
      <c r="D357">
        <v>33723</v>
      </c>
      <c r="E357">
        <v>2012</v>
      </c>
      <c r="F357" t="s">
        <v>12</v>
      </c>
      <c r="G357" t="s">
        <v>11</v>
      </c>
      <c r="H357" t="s">
        <v>13</v>
      </c>
      <c r="I357" t="s">
        <v>19</v>
      </c>
      <c r="J357">
        <v>0</v>
      </c>
      <c r="K357">
        <f>VLOOKUP($D:$D,'POINT_WEIGHT 2017'!$A:$C,3,FALSE)</f>
        <v>2</v>
      </c>
      <c r="L357">
        <f t="shared" si="5"/>
        <v>0</v>
      </c>
    </row>
    <row r="358" spans="1:12" x14ac:dyDescent="0.25">
      <c r="A358" t="s">
        <v>10</v>
      </c>
      <c r="B358" t="s">
        <v>15</v>
      </c>
      <c r="C358">
        <v>116772</v>
      </c>
      <c r="D358">
        <v>33724</v>
      </c>
      <c r="E358">
        <v>2012</v>
      </c>
      <c r="F358" t="s">
        <v>12</v>
      </c>
      <c r="G358" t="s">
        <v>11</v>
      </c>
      <c r="H358" t="s">
        <v>13</v>
      </c>
      <c r="I358" t="s">
        <v>16</v>
      </c>
      <c r="J358">
        <v>10093</v>
      </c>
      <c r="K358">
        <f>VLOOKUP($D:$D,'POINT_WEIGHT 2017'!$A:$C,3,FALSE)</f>
        <v>2</v>
      </c>
      <c r="L358">
        <f t="shared" si="5"/>
        <v>20186</v>
      </c>
    </row>
    <row r="359" spans="1:12" x14ac:dyDescent="0.25">
      <c r="A359" t="s">
        <v>10</v>
      </c>
      <c r="B359" t="s">
        <v>15</v>
      </c>
      <c r="C359">
        <v>116772</v>
      </c>
      <c r="D359">
        <v>33724</v>
      </c>
      <c r="E359">
        <v>2012</v>
      </c>
      <c r="F359" t="s">
        <v>12</v>
      </c>
      <c r="G359" t="s">
        <v>11</v>
      </c>
      <c r="H359" t="s">
        <v>13</v>
      </c>
      <c r="I359" t="s">
        <v>14</v>
      </c>
      <c r="J359">
        <v>1542.5</v>
      </c>
      <c r="K359">
        <f>VLOOKUP($D:$D,'POINT_WEIGHT 2017'!$A:$C,3,FALSE)</f>
        <v>2</v>
      </c>
      <c r="L359">
        <f t="shared" si="5"/>
        <v>3085</v>
      </c>
    </row>
    <row r="360" spans="1:12" x14ac:dyDescent="0.25">
      <c r="A360" t="s">
        <v>10</v>
      </c>
      <c r="B360" t="s">
        <v>15</v>
      </c>
      <c r="C360">
        <v>116772</v>
      </c>
      <c r="D360">
        <v>33724</v>
      </c>
      <c r="E360">
        <v>2012</v>
      </c>
      <c r="F360" t="s">
        <v>12</v>
      </c>
      <c r="G360" t="s">
        <v>11</v>
      </c>
      <c r="H360" t="s">
        <v>13</v>
      </c>
      <c r="I360" t="s">
        <v>17</v>
      </c>
      <c r="J360">
        <v>0</v>
      </c>
      <c r="K360">
        <f>VLOOKUP($D:$D,'POINT_WEIGHT 2017'!$A:$C,3,FALSE)</f>
        <v>2</v>
      </c>
      <c r="L360">
        <f t="shared" si="5"/>
        <v>0</v>
      </c>
    </row>
    <row r="361" spans="1:12" x14ac:dyDescent="0.25">
      <c r="A361" t="s">
        <v>10</v>
      </c>
      <c r="B361" t="s">
        <v>15</v>
      </c>
      <c r="C361">
        <v>116772</v>
      </c>
      <c r="D361">
        <v>33724</v>
      </c>
      <c r="E361">
        <v>2012</v>
      </c>
      <c r="F361" t="s">
        <v>12</v>
      </c>
      <c r="G361" t="s">
        <v>11</v>
      </c>
      <c r="H361" t="s">
        <v>13</v>
      </c>
      <c r="I361" t="s">
        <v>18</v>
      </c>
      <c r="J361">
        <v>0</v>
      </c>
      <c r="K361">
        <f>VLOOKUP($D:$D,'POINT_WEIGHT 2017'!$A:$C,3,FALSE)</f>
        <v>2</v>
      </c>
      <c r="L361">
        <f t="shared" si="5"/>
        <v>0</v>
      </c>
    </row>
    <row r="362" spans="1:12" x14ac:dyDescent="0.25">
      <c r="A362" t="s">
        <v>10</v>
      </c>
      <c r="B362" t="s">
        <v>15</v>
      </c>
      <c r="C362">
        <v>116772</v>
      </c>
      <c r="D362">
        <v>33724</v>
      </c>
      <c r="E362">
        <v>2012</v>
      </c>
      <c r="F362" t="s">
        <v>12</v>
      </c>
      <c r="G362" t="s">
        <v>11</v>
      </c>
      <c r="H362" t="s">
        <v>13</v>
      </c>
      <c r="I362" t="s">
        <v>19</v>
      </c>
      <c r="J362">
        <v>0</v>
      </c>
      <c r="K362">
        <f>VLOOKUP($D:$D,'POINT_WEIGHT 2017'!$A:$C,3,FALSE)</f>
        <v>2</v>
      </c>
      <c r="L362">
        <f t="shared" si="5"/>
        <v>0</v>
      </c>
    </row>
    <row r="363" spans="1:12" x14ac:dyDescent="0.25">
      <c r="A363" t="s">
        <v>10</v>
      </c>
      <c r="B363" t="s">
        <v>15</v>
      </c>
      <c r="C363">
        <v>116772</v>
      </c>
      <c r="D363">
        <v>37448</v>
      </c>
      <c r="E363">
        <v>2012</v>
      </c>
      <c r="F363" t="s">
        <v>12</v>
      </c>
      <c r="G363" t="s">
        <v>11</v>
      </c>
      <c r="H363" t="s">
        <v>13</v>
      </c>
      <c r="I363" t="s">
        <v>16</v>
      </c>
      <c r="J363">
        <v>14826</v>
      </c>
      <c r="K363">
        <f>VLOOKUP($D:$D,'POINT_WEIGHT 2017'!$A:$C,3,FALSE)</f>
        <v>1</v>
      </c>
      <c r="L363">
        <f t="shared" si="5"/>
        <v>14826</v>
      </c>
    </row>
    <row r="364" spans="1:12" x14ac:dyDescent="0.25">
      <c r="A364" t="s">
        <v>10</v>
      </c>
      <c r="B364" t="s">
        <v>15</v>
      </c>
      <c r="C364">
        <v>116772</v>
      </c>
      <c r="D364">
        <v>37448</v>
      </c>
      <c r="E364">
        <v>2012</v>
      </c>
      <c r="F364" t="s">
        <v>12</v>
      </c>
      <c r="G364" t="s">
        <v>11</v>
      </c>
      <c r="H364" t="s">
        <v>13</v>
      </c>
      <c r="I364" t="s">
        <v>14</v>
      </c>
      <c r="J364">
        <v>1965.5</v>
      </c>
      <c r="K364">
        <f>VLOOKUP($D:$D,'POINT_WEIGHT 2017'!$A:$C,3,FALSE)</f>
        <v>1</v>
      </c>
      <c r="L364">
        <f t="shared" si="5"/>
        <v>1965.5</v>
      </c>
    </row>
    <row r="365" spans="1:12" x14ac:dyDescent="0.25">
      <c r="A365" t="s">
        <v>10</v>
      </c>
      <c r="B365" t="s">
        <v>15</v>
      </c>
      <c r="C365">
        <v>116772</v>
      </c>
      <c r="D365">
        <v>37448</v>
      </c>
      <c r="E365">
        <v>2012</v>
      </c>
      <c r="F365" t="s">
        <v>12</v>
      </c>
      <c r="G365" t="s">
        <v>11</v>
      </c>
      <c r="H365" t="s">
        <v>13</v>
      </c>
      <c r="I365" t="s">
        <v>17</v>
      </c>
      <c r="J365">
        <v>13.5</v>
      </c>
      <c r="K365">
        <f>VLOOKUP($D:$D,'POINT_WEIGHT 2017'!$A:$C,3,FALSE)</f>
        <v>1</v>
      </c>
      <c r="L365">
        <f t="shared" si="5"/>
        <v>13.5</v>
      </c>
    </row>
    <row r="366" spans="1:12" x14ac:dyDescent="0.25">
      <c r="A366" t="s">
        <v>10</v>
      </c>
      <c r="B366" t="s">
        <v>15</v>
      </c>
      <c r="C366">
        <v>116772</v>
      </c>
      <c r="D366">
        <v>37448</v>
      </c>
      <c r="E366">
        <v>2012</v>
      </c>
      <c r="F366" t="s">
        <v>12</v>
      </c>
      <c r="G366" t="s">
        <v>11</v>
      </c>
      <c r="H366" t="s">
        <v>13</v>
      </c>
      <c r="I366" t="s">
        <v>18</v>
      </c>
      <c r="J366">
        <v>0</v>
      </c>
      <c r="K366">
        <f>VLOOKUP($D:$D,'POINT_WEIGHT 2017'!$A:$C,3,FALSE)</f>
        <v>1</v>
      </c>
      <c r="L366">
        <f t="shared" si="5"/>
        <v>0</v>
      </c>
    </row>
    <row r="367" spans="1:12" x14ac:dyDescent="0.25">
      <c r="A367" t="s">
        <v>10</v>
      </c>
      <c r="B367" t="s">
        <v>15</v>
      </c>
      <c r="C367">
        <v>116772</v>
      </c>
      <c r="D367">
        <v>37448</v>
      </c>
      <c r="E367">
        <v>2012</v>
      </c>
      <c r="F367" t="s">
        <v>12</v>
      </c>
      <c r="G367" t="s">
        <v>11</v>
      </c>
      <c r="H367" t="s">
        <v>13</v>
      </c>
      <c r="I367" t="s">
        <v>19</v>
      </c>
      <c r="J367">
        <v>0</v>
      </c>
      <c r="K367">
        <f>VLOOKUP($D:$D,'POINT_WEIGHT 2017'!$A:$C,3,FALSE)</f>
        <v>1</v>
      </c>
      <c r="L367">
        <f t="shared" si="5"/>
        <v>0</v>
      </c>
    </row>
    <row r="368" spans="1:12" x14ac:dyDescent="0.25">
      <c r="A368" t="s">
        <v>10</v>
      </c>
      <c r="B368" t="s">
        <v>21</v>
      </c>
      <c r="C368">
        <v>116772</v>
      </c>
      <c r="D368">
        <v>33724</v>
      </c>
      <c r="E368">
        <v>2012</v>
      </c>
      <c r="F368" t="s">
        <v>12</v>
      </c>
      <c r="G368" t="s">
        <v>11</v>
      </c>
      <c r="H368" t="s">
        <v>20</v>
      </c>
      <c r="I368" t="s">
        <v>14</v>
      </c>
      <c r="J368">
        <v>0</v>
      </c>
      <c r="K368">
        <f>VLOOKUP($D:$D,'POINT_WEIGHT 2017'!$A:$C,3,FALSE)</f>
        <v>2</v>
      </c>
      <c r="L368">
        <f t="shared" si="5"/>
        <v>0</v>
      </c>
    </row>
    <row r="369" spans="1:12" x14ac:dyDescent="0.25">
      <c r="A369" t="s">
        <v>10</v>
      </c>
      <c r="B369" t="s">
        <v>21</v>
      </c>
      <c r="C369">
        <v>116772</v>
      </c>
      <c r="D369">
        <v>35267</v>
      </c>
      <c r="E369">
        <v>2012</v>
      </c>
      <c r="F369" t="s">
        <v>12</v>
      </c>
      <c r="G369" t="s">
        <v>11</v>
      </c>
      <c r="H369" t="s">
        <v>20</v>
      </c>
      <c r="I369" t="s">
        <v>17</v>
      </c>
      <c r="J369">
        <v>0</v>
      </c>
      <c r="K369">
        <f>VLOOKUP($D:$D,'POINT_WEIGHT 2017'!$A:$C,3,FALSE)</f>
        <v>3</v>
      </c>
      <c r="L369">
        <f t="shared" si="5"/>
        <v>0</v>
      </c>
    </row>
    <row r="370" spans="1:12" x14ac:dyDescent="0.25">
      <c r="A370" t="s">
        <v>10</v>
      </c>
      <c r="B370" t="s">
        <v>21</v>
      </c>
      <c r="C370">
        <v>116772</v>
      </c>
      <c r="D370">
        <v>35267</v>
      </c>
      <c r="E370">
        <v>2012</v>
      </c>
      <c r="F370" t="s">
        <v>12</v>
      </c>
      <c r="G370" t="s">
        <v>11</v>
      </c>
      <c r="H370" t="s">
        <v>20</v>
      </c>
      <c r="I370" t="s">
        <v>19</v>
      </c>
      <c r="J370">
        <v>0</v>
      </c>
      <c r="K370">
        <f>VLOOKUP($D:$D,'POINT_WEIGHT 2017'!$A:$C,3,FALSE)</f>
        <v>3</v>
      </c>
      <c r="L370">
        <f t="shared" si="5"/>
        <v>0</v>
      </c>
    </row>
    <row r="371" spans="1:12" x14ac:dyDescent="0.25">
      <c r="A371" t="s">
        <v>10</v>
      </c>
      <c r="B371" t="s">
        <v>21</v>
      </c>
      <c r="C371">
        <v>116772</v>
      </c>
      <c r="D371">
        <v>33573</v>
      </c>
      <c r="E371">
        <v>2012</v>
      </c>
      <c r="F371" t="s">
        <v>12</v>
      </c>
      <c r="G371" t="s">
        <v>11</v>
      </c>
      <c r="H371" t="s">
        <v>20</v>
      </c>
      <c r="I371" t="s">
        <v>17</v>
      </c>
      <c r="J371">
        <v>0</v>
      </c>
      <c r="K371">
        <f>VLOOKUP($D:$D,'POINT_WEIGHT 2017'!$A:$C,3,FALSE)</f>
        <v>2</v>
      </c>
      <c r="L371">
        <f t="shared" si="5"/>
        <v>0</v>
      </c>
    </row>
    <row r="372" spans="1:12" x14ac:dyDescent="0.25">
      <c r="A372" t="s">
        <v>10</v>
      </c>
      <c r="B372" t="s">
        <v>21</v>
      </c>
      <c r="C372">
        <v>116772</v>
      </c>
      <c r="D372">
        <v>35337</v>
      </c>
      <c r="E372">
        <v>2012</v>
      </c>
      <c r="F372" t="s">
        <v>12</v>
      </c>
      <c r="G372" t="s">
        <v>11</v>
      </c>
      <c r="H372" t="s">
        <v>20</v>
      </c>
      <c r="I372" t="s">
        <v>16</v>
      </c>
      <c r="J372">
        <v>2875</v>
      </c>
      <c r="K372">
        <f>VLOOKUP($D:$D,'POINT_WEIGHT 2017'!$A:$C,3,FALSE)</f>
        <v>3</v>
      </c>
      <c r="L372">
        <f t="shared" si="5"/>
        <v>8625</v>
      </c>
    </row>
    <row r="373" spans="1:12" x14ac:dyDescent="0.25">
      <c r="A373" t="s">
        <v>10</v>
      </c>
      <c r="B373" t="s">
        <v>21</v>
      </c>
      <c r="C373">
        <v>116772</v>
      </c>
      <c r="D373">
        <v>33573</v>
      </c>
      <c r="E373">
        <v>2012</v>
      </c>
      <c r="F373" t="s">
        <v>12</v>
      </c>
      <c r="G373" t="s">
        <v>11</v>
      </c>
      <c r="H373" t="s">
        <v>20</v>
      </c>
      <c r="I373" t="s">
        <v>18</v>
      </c>
      <c r="J373">
        <v>0</v>
      </c>
      <c r="K373">
        <f>VLOOKUP($D:$D,'POINT_WEIGHT 2017'!$A:$C,3,FALSE)</f>
        <v>2</v>
      </c>
      <c r="L373">
        <f t="shared" si="5"/>
        <v>0</v>
      </c>
    </row>
    <row r="374" spans="1:12" x14ac:dyDescent="0.25">
      <c r="A374" t="s">
        <v>10</v>
      </c>
      <c r="B374" t="s">
        <v>21</v>
      </c>
      <c r="C374">
        <v>116772</v>
      </c>
      <c r="D374">
        <v>33723</v>
      </c>
      <c r="E374">
        <v>2012</v>
      </c>
      <c r="F374" t="s">
        <v>12</v>
      </c>
      <c r="G374" t="s">
        <v>11</v>
      </c>
      <c r="H374" t="s">
        <v>20</v>
      </c>
      <c r="I374" t="s">
        <v>18</v>
      </c>
      <c r="J374">
        <v>0</v>
      </c>
      <c r="K374">
        <f>VLOOKUP($D:$D,'POINT_WEIGHT 2017'!$A:$C,3,FALSE)</f>
        <v>2</v>
      </c>
      <c r="L374">
        <f t="shared" si="5"/>
        <v>0</v>
      </c>
    </row>
    <row r="375" spans="1:12" x14ac:dyDescent="0.25">
      <c r="A375" t="s">
        <v>10</v>
      </c>
      <c r="B375" t="s">
        <v>21</v>
      </c>
      <c r="C375">
        <v>116772</v>
      </c>
      <c r="D375">
        <v>33724</v>
      </c>
      <c r="E375">
        <v>2012</v>
      </c>
      <c r="F375" t="s">
        <v>12</v>
      </c>
      <c r="G375" t="s">
        <v>11</v>
      </c>
      <c r="H375" t="s">
        <v>20</v>
      </c>
      <c r="I375" t="s">
        <v>18</v>
      </c>
      <c r="J375">
        <v>0</v>
      </c>
      <c r="K375">
        <f>VLOOKUP($D:$D,'POINT_WEIGHT 2017'!$A:$C,3,FALSE)</f>
        <v>2</v>
      </c>
      <c r="L375">
        <f t="shared" si="5"/>
        <v>0</v>
      </c>
    </row>
    <row r="376" spans="1:12" x14ac:dyDescent="0.25">
      <c r="A376" t="s">
        <v>10</v>
      </c>
      <c r="B376" t="s">
        <v>21</v>
      </c>
      <c r="C376">
        <v>116772</v>
      </c>
      <c r="D376">
        <v>33724</v>
      </c>
      <c r="E376">
        <v>2012</v>
      </c>
      <c r="F376" t="s">
        <v>12</v>
      </c>
      <c r="G376" t="s">
        <v>11</v>
      </c>
      <c r="H376" t="s">
        <v>20</v>
      </c>
      <c r="I376" t="s">
        <v>19</v>
      </c>
      <c r="J376">
        <v>0</v>
      </c>
      <c r="K376">
        <f>VLOOKUP($D:$D,'POINT_WEIGHT 2017'!$A:$C,3,FALSE)</f>
        <v>2</v>
      </c>
      <c r="L376">
        <f t="shared" si="5"/>
        <v>0</v>
      </c>
    </row>
    <row r="377" spans="1:12" x14ac:dyDescent="0.25">
      <c r="A377" t="s">
        <v>10</v>
      </c>
      <c r="B377" t="s">
        <v>21</v>
      </c>
      <c r="C377">
        <v>116772</v>
      </c>
      <c r="D377">
        <v>35337</v>
      </c>
      <c r="E377">
        <v>2012</v>
      </c>
      <c r="F377" t="s">
        <v>12</v>
      </c>
      <c r="G377" t="s">
        <v>11</v>
      </c>
      <c r="H377" t="s">
        <v>20</v>
      </c>
      <c r="I377" t="s">
        <v>19</v>
      </c>
      <c r="J377">
        <v>0</v>
      </c>
      <c r="K377">
        <f>VLOOKUP($D:$D,'POINT_WEIGHT 2017'!$A:$C,3,FALSE)</f>
        <v>3</v>
      </c>
      <c r="L377">
        <f t="shared" si="5"/>
        <v>0</v>
      </c>
    </row>
    <row r="378" spans="1:12" x14ac:dyDescent="0.25">
      <c r="A378" t="s">
        <v>10</v>
      </c>
      <c r="B378" t="s">
        <v>21</v>
      </c>
      <c r="C378">
        <v>116772</v>
      </c>
      <c r="D378">
        <v>33723</v>
      </c>
      <c r="E378">
        <v>2012</v>
      </c>
      <c r="F378" t="s">
        <v>12</v>
      </c>
      <c r="G378" t="s">
        <v>11</v>
      </c>
      <c r="H378" t="s">
        <v>20</v>
      </c>
      <c r="I378" t="s">
        <v>17</v>
      </c>
      <c r="J378">
        <v>0</v>
      </c>
      <c r="K378">
        <f>VLOOKUP($D:$D,'POINT_WEIGHT 2017'!$A:$C,3,FALSE)</f>
        <v>2</v>
      </c>
      <c r="L378">
        <f t="shared" si="5"/>
        <v>0</v>
      </c>
    </row>
    <row r="379" spans="1:12" x14ac:dyDescent="0.25">
      <c r="A379" t="s">
        <v>10</v>
      </c>
      <c r="B379" t="s">
        <v>21</v>
      </c>
      <c r="C379">
        <v>116772</v>
      </c>
      <c r="D379">
        <v>37448</v>
      </c>
      <c r="E379">
        <v>2012</v>
      </c>
      <c r="F379" t="s">
        <v>12</v>
      </c>
      <c r="G379" t="s">
        <v>11</v>
      </c>
      <c r="H379" t="s">
        <v>20</v>
      </c>
      <c r="I379" t="s">
        <v>17</v>
      </c>
      <c r="J379">
        <v>0</v>
      </c>
      <c r="K379">
        <f>VLOOKUP($D:$D,'POINT_WEIGHT 2017'!$A:$C,3,FALSE)</f>
        <v>1</v>
      </c>
      <c r="L379">
        <f t="shared" si="5"/>
        <v>0</v>
      </c>
    </row>
    <row r="380" spans="1:12" x14ac:dyDescent="0.25">
      <c r="A380" t="s">
        <v>10</v>
      </c>
      <c r="B380" t="s">
        <v>21</v>
      </c>
      <c r="C380">
        <v>116772</v>
      </c>
      <c r="D380">
        <v>33573</v>
      </c>
      <c r="E380">
        <v>2012</v>
      </c>
      <c r="F380" t="s">
        <v>12</v>
      </c>
      <c r="G380" t="s">
        <v>11</v>
      </c>
      <c r="H380" t="s">
        <v>20</v>
      </c>
      <c r="I380" t="s">
        <v>14</v>
      </c>
      <c r="J380">
        <v>0</v>
      </c>
      <c r="K380">
        <f>VLOOKUP($D:$D,'POINT_WEIGHT 2017'!$A:$C,3,FALSE)</f>
        <v>2</v>
      </c>
      <c r="L380">
        <f t="shared" si="5"/>
        <v>0</v>
      </c>
    </row>
    <row r="381" spans="1:12" x14ac:dyDescent="0.25">
      <c r="A381" t="s">
        <v>10</v>
      </c>
      <c r="B381" t="s">
        <v>21</v>
      </c>
      <c r="C381">
        <v>116772</v>
      </c>
      <c r="D381">
        <v>35337</v>
      </c>
      <c r="E381">
        <v>2012</v>
      </c>
      <c r="F381" t="s">
        <v>12</v>
      </c>
      <c r="G381" t="s">
        <v>11</v>
      </c>
      <c r="H381" t="s">
        <v>20</v>
      </c>
      <c r="I381" t="s">
        <v>14</v>
      </c>
      <c r="J381">
        <v>183.4</v>
      </c>
      <c r="K381">
        <f>VLOOKUP($D:$D,'POINT_WEIGHT 2017'!$A:$C,3,FALSE)</f>
        <v>3</v>
      </c>
      <c r="L381">
        <f t="shared" si="5"/>
        <v>550.20000000000005</v>
      </c>
    </row>
    <row r="382" spans="1:12" x14ac:dyDescent="0.25">
      <c r="A382" t="s">
        <v>10</v>
      </c>
      <c r="B382" t="s">
        <v>21</v>
      </c>
      <c r="C382">
        <v>116772</v>
      </c>
      <c r="D382">
        <v>33724</v>
      </c>
      <c r="E382">
        <v>2012</v>
      </c>
      <c r="F382" t="s">
        <v>12</v>
      </c>
      <c r="G382" t="s">
        <v>11</v>
      </c>
      <c r="H382" t="s">
        <v>20</v>
      </c>
      <c r="I382" t="s">
        <v>16</v>
      </c>
      <c r="J382">
        <v>137.6</v>
      </c>
      <c r="K382">
        <f>VLOOKUP($D:$D,'POINT_WEIGHT 2017'!$A:$C,3,FALSE)</f>
        <v>2</v>
      </c>
      <c r="L382">
        <f t="shared" si="5"/>
        <v>275.2</v>
      </c>
    </row>
    <row r="383" spans="1:12" x14ac:dyDescent="0.25">
      <c r="A383" t="s">
        <v>10</v>
      </c>
      <c r="B383" t="s">
        <v>21</v>
      </c>
      <c r="C383">
        <v>116772</v>
      </c>
      <c r="D383">
        <v>35267</v>
      </c>
      <c r="E383">
        <v>2012</v>
      </c>
      <c r="F383" t="s">
        <v>12</v>
      </c>
      <c r="G383" t="s">
        <v>11</v>
      </c>
      <c r="H383" t="s">
        <v>20</v>
      </c>
      <c r="I383" t="s">
        <v>18</v>
      </c>
      <c r="J383">
        <v>0</v>
      </c>
      <c r="K383">
        <f>VLOOKUP($D:$D,'POINT_WEIGHT 2017'!$A:$C,3,FALSE)</f>
        <v>3</v>
      </c>
      <c r="L383">
        <f t="shared" si="5"/>
        <v>0</v>
      </c>
    </row>
    <row r="384" spans="1:12" x14ac:dyDescent="0.25">
      <c r="A384" t="s">
        <v>10</v>
      </c>
      <c r="B384" t="s">
        <v>21</v>
      </c>
      <c r="C384">
        <v>116772</v>
      </c>
      <c r="D384">
        <v>35267</v>
      </c>
      <c r="E384">
        <v>2012</v>
      </c>
      <c r="F384" t="s">
        <v>12</v>
      </c>
      <c r="G384" t="s">
        <v>11</v>
      </c>
      <c r="H384" t="s">
        <v>20</v>
      </c>
      <c r="I384" t="s">
        <v>14</v>
      </c>
      <c r="J384">
        <v>0</v>
      </c>
      <c r="K384">
        <f>VLOOKUP($D:$D,'POINT_WEIGHT 2017'!$A:$C,3,FALSE)</f>
        <v>3</v>
      </c>
      <c r="L384">
        <f t="shared" si="5"/>
        <v>0</v>
      </c>
    </row>
    <row r="385" spans="1:12" x14ac:dyDescent="0.25">
      <c r="A385" t="s">
        <v>10</v>
      </c>
      <c r="B385" t="s">
        <v>21</v>
      </c>
      <c r="C385">
        <v>116772</v>
      </c>
      <c r="D385">
        <v>35337</v>
      </c>
      <c r="E385">
        <v>2012</v>
      </c>
      <c r="F385" t="s">
        <v>12</v>
      </c>
      <c r="G385" t="s">
        <v>11</v>
      </c>
      <c r="H385" t="s">
        <v>20</v>
      </c>
      <c r="I385" t="s">
        <v>17</v>
      </c>
      <c r="J385">
        <v>0</v>
      </c>
      <c r="K385">
        <f>VLOOKUP($D:$D,'POINT_WEIGHT 2017'!$A:$C,3,FALSE)</f>
        <v>3</v>
      </c>
      <c r="L385">
        <f t="shared" si="5"/>
        <v>0</v>
      </c>
    </row>
    <row r="386" spans="1:12" x14ac:dyDescent="0.25">
      <c r="A386" t="s">
        <v>10</v>
      </c>
      <c r="B386" t="s">
        <v>21</v>
      </c>
      <c r="C386">
        <v>116772</v>
      </c>
      <c r="D386">
        <v>33724</v>
      </c>
      <c r="E386">
        <v>2012</v>
      </c>
      <c r="F386" t="s">
        <v>12</v>
      </c>
      <c r="G386" t="s">
        <v>11</v>
      </c>
      <c r="H386" t="s">
        <v>20</v>
      </c>
      <c r="I386" t="s">
        <v>17</v>
      </c>
      <c r="J386">
        <v>0</v>
      </c>
      <c r="K386">
        <f>VLOOKUP($D:$D,'POINT_WEIGHT 2017'!$A:$C,3,FALSE)</f>
        <v>2</v>
      </c>
      <c r="L386">
        <f t="shared" si="5"/>
        <v>0</v>
      </c>
    </row>
    <row r="387" spans="1:12" x14ac:dyDescent="0.25">
      <c r="A387" t="s">
        <v>10</v>
      </c>
      <c r="B387" t="s">
        <v>21</v>
      </c>
      <c r="C387">
        <v>116772</v>
      </c>
      <c r="D387">
        <v>37448</v>
      </c>
      <c r="E387">
        <v>2012</v>
      </c>
      <c r="F387" t="s">
        <v>12</v>
      </c>
      <c r="G387" t="s">
        <v>11</v>
      </c>
      <c r="H387" t="s">
        <v>20</v>
      </c>
      <c r="I387" t="s">
        <v>16</v>
      </c>
      <c r="J387">
        <v>172.9</v>
      </c>
      <c r="K387">
        <f>VLOOKUP($D:$D,'POINT_WEIGHT 2017'!$A:$C,3,FALSE)</f>
        <v>1</v>
      </c>
      <c r="L387">
        <f t="shared" ref="L387:L450" si="6">J387*K387</f>
        <v>172.9</v>
      </c>
    </row>
    <row r="388" spans="1:12" x14ac:dyDescent="0.25">
      <c r="A388" t="s">
        <v>10</v>
      </c>
      <c r="B388" t="s">
        <v>21</v>
      </c>
      <c r="C388">
        <v>116772</v>
      </c>
      <c r="D388">
        <v>37448</v>
      </c>
      <c r="E388">
        <v>2012</v>
      </c>
      <c r="F388" t="s">
        <v>12</v>
      </c>
      <c r="G388" t="s">
        <v>11</v>
      </c>
      <c r="H388" t="s">
        <v>20</v>
      </c>
      <c r="I388" t="s">
        <v>19</v>
      </c>
      <c r="J388">
        <v>0</v>
      </c>
      <c r="K388">
        <f>VLOOKUP($D:$D,'POINT_WEIGHT 2017'!$A:$C,3,FALSE)</f>
        <v>1</v>
      </c>
      <c r="L388">
        <f t="shared" si="6"/>
        <v>0</v>
      </c>
    </row>
    <row r="389" spans="1:12" x14ac:dyDescent="0.25">
      <c r="A389" t="s">
        <v>10</v>
      </c>
      <c r="B389" t="s">
        <v>21</v>
      </c>
      <c r="C389">
        <v>116772</v>
      </c>
      <c r="D389">
        <v>35267</v>
      </c>
      <c r="E389">
        <v>2012</v>
      </c>
      <c r="F389" t="s">
        <v>12</v>
      </c>
      <c r="G389" t="s">
        <v>11</v>
      </c>
      <c r="H389" t="s">
        <v>20</v>
      </c>
      <c r="I389" t="s">
        <v>16</v>
      </c>
      <c r="J389">
        <v>2985.2</v>
      </c>
      <c r="K389">
        <f>VLOOKUP($D:$D,'POINT_WEIGHT 2017'!$A:$C,3,FALSE)</f>
        <v>3</v>
      </c>
      <c r="L389">
        <f t="shared" si="6"/>
        <v>8955.5999999999985</v>
      </c>
    </row>
    <row r="390" spans="1:12" x14ac:dyDescent="0.25">
      <c r="A390" t="s">
        <v>10</v>
      </c>
      <c r="B390" t="s">
        <v>21</v>
      </c>
      <c r="C390">
        <v>116772</v>
      </c>
      <c r="D390">
        <v>33723</v>
      </c>
      <c r="E390">
        <v>2012</v>
      </c>
      <c r="F390" t="s">
        <v>12</v>
      </c>
      <c r="G390" t="s">
        <v>11</v>
      </c>
      <c r="H390" t="s">
        <v>20</v>
      </c>
      <c r="I390" t="s">
        <v>19</v>
      </c>
      <c r="J390">
        <v>0</v>
      </c>
      <c r="K390">
        <f>VLOOKUP($D:$D,'POINT_WEIGHT 2017'!$A:$C,3,FALSE)</f>
        <v>2</v>
      </c>
      <c r="L390">
        <f t="shared" si="6"/>
        <v>0</v>
      </c>
    </row>
    <row r="391" spans="1:12" x14ac:dyDescent="0.25">
      <c r="A391" t="s">
        <v>10</v>
      </c>
      <c r="B391" t="s">
        <v>21</v>
      </c>
      <c r="C391">
        <v>116772</v>
      </c>
      <c r="D391">
        <v>33723</v>
      </c>
      <c r="E391">
        <v>2012</v>
      </c>
      <c r="F391" t="s">
        <v>12</v>
      </c>
      <c r="G391" t="s">
        <v>11</v>
      </c>
      <c r="H391" t="s">
        <v>20</v>
      </c>
      <c r="I391" t="s">
        <v>16</v>
      </c>
      <c r="J391">
        <v>5.4</v>
      </c>
      <c r="K391">
        <f>VLOOKUP($D:$D,'POINT_WEIGHT 2017'!$A:$C,3,FALSE)</f>
        <v>2</v>
      </c>
      <c r="L391">
        <f t="shared" si="6"/>
        <v>10.8</v>
      </c>
    </row>
    <row r="392" spans="1:12" x14ac:dyDescent="0.25">
      <c r="A392" t="s">
        <v>10</v>
      </c>
      <c r="B392" t="s">
        <v>21</v>
      </c>
      <c r="C392">
        <v>116772</v>
      </c>
      <c r="D392">
        <v>33573</v>
      </c>
      <c r="E392">
        <v>2012</v>
      </c>
      <c r="F392" t="s">
        <v>12</v>
      </c>
      <c r="G392" t="s">
        <v>11</v>
      </c>
      <c r="H392" t="s">
        <v>20</v>
      </c>
      <c r="I392" t="s">
        <v>16</v>
      </c>
      <c r="J392">
        <v>45.3</v>
      </c>
      <c r="K392">
        <f>VLOOKUP($D:$D,'POINT_WEIGHT 2017'!$A:$C,3,FALSE)</f>
        <v>2</v>
      </c>
      <c r="L392">
        <f t="shared" si="6"/>
        <v>90.6</v>
      </c>
    </row>
    <row r="393" spans="1:12" x14ac:dyDescent="0.25">
      <c r="A393" t="s">
        <v>10</v>
      </c>
      <c r="B393" t="s">
        <v>21</v>
      </c>
      <c r="C393">
        <v>116772</v>
      </c>
      <c r="D393">
        <v>37448</v>
      </c>
      <c r="E393">
        <v>2012</v>
      </c>
      <c r="F393" t="s">
        <v>12</v>
      </c>
      <c r="G393" t="s">
        <v>11</v>
      </c>
      <c r="H393" t="s">
        <v>20</v>
      </c>
      <c r="I393" t="s">
        <v>18</v>
      </c>
      <c r="J393">
        <v>0</v>
      </c>
      <c r="K393">
        <f>VLOOKUP($D:$D,'POINT_WEIGHT 2017'!$A:$C,3,FALSE)</f>
        <v>1</v>
      </c>
      <c r="L393">
        <f t="shared" si="6"/>
        <v>0</v>
      </c>
    </row>
    <row r="394" spans="1:12" x14ac:dyDescent="0.25">
      <c r="A394" t="s">
        <v>10</v>
      </c>
      <c r="B394" t="s">
        <v>21</v>
      </c>
      <c r="C394">
        <v>116772</v>
      </c>
      <c r="D394">
        <v>37448</v>
      </c>
      <c r="E394">
        <v>2012</v>
      </c>
      <c r="F394" t="s">
        <v>12</v>
      </c>
      <c r="G394" t="s">
        <v>11</v>
      </c>
      <c r="H394" t="s">
        <v>20</v>
      </c>
      <c r="I394" t="s">
        <v>14</v>
      </c>
      <c r="J394">
        <v>66.599999999999994</v>
      </c>
      <c r="K394">
        <f>VLOOKUP($D:$D,'POINT_WEIGHT 2017'!$A:$C,3,FALSE)</f>
        <v>1</v>
      </c>
      <c r="L394">
        <f t="shared" si="6"/>
        <v>66.599999999999994</v>
      </c>
    </row>
    <row r="395" spans="1:12" x14ac:dyDescent="0.25">
      <c r="A395" t="s">
        <v>10</v>
      </c>
      <c r="B395" t="s">
        <v>21</v>
      </c>
      <c r="C395">
        <v>116772</v>
      </c>
      <c r="D395">
        <v>33723</v>
      </c>
      <c r="E395">
        <v>2012</v>
      </c>
      <c r="F395" t="s">
        <v>12</v>
      </c>
      <c r="G395" t="s">
        <v>11</v>
      </c>
      <c r="H395" t="s">
        <v>20</v>
      </c>
      <c r="I395" t="s">
        <v>14</v>
      </c>
      <c r="J395">
        <v>0</v>
      </c>
      <c r="K395">
        <f>VLOOKUP($D:$D,'POINT_WEIGHT 2017'!$A:$C,3,FALSE)</f>
        <v>2</v>
      </c>
      <c r="L395">
        <f t="shared" si="6"/>
        <v>0</v>
      </c>
    </row>
    <row r="396" spans="1:12" x14ac:dyDescent="0.25">
      <c r="A396" t="s">
        <v>10</v>
      </c>
      <c r="B396" t="s">
        <v>21</v>
      </c>
      <c r="C396">
        <v>116772</v>
      </c>
      <c r="D396">
        <v>35337</v>
      </c>
      <c r="E396">
        <v>2012</v>
      </c>
      <c r="F396" t="s">
        <v>12</v>
      </c>
      <c r="G396" t="s">
        <v>11</v>
      </c>
      <c r="H396" t="s">
        <v>20</v>
      </c>
      <c r="I396" t="s">
        <v>18</v>
      </c>
      <c r="J396">
        <v>0</v>
      </c>
      <c r="K396">
        <f>VLOOKUP($D:$D,'POINT_WEIGHT 2017'!$A:$C,3,FALSE)</f>
        <v>3</v>
      </c>
      <c r="L396">
        <f t="shared" si="6"/>
        <v>0</v>
      </c>
    </row>
    <row r="397" spans="1:12" x14ac:dyDescent="0.25">
      <c r="A397" t="s">
        <v>10</v>
      </c>
      <c r="B397" t="s">
        <v>21</v>
      </c>
      <c r="C397">
        <v>116772</v>
      </c>
      <c r="D397">
        <v>33573</v>
      </c>
      <c r="E397">
        <v>2012</v>
      </c>
      <c r="F397" t="s">
        <v>12</v>
      </c>
      <c r="G397" t="s">
        <v>11</v>
      </c>
      <c r="H397" t="s">
        <v>20</v>
      </c>
      <c r="I397" t="s">
        <v>19</v>
      </c>
      <c r="J397">
        <v>0</v>
      </c>
      <c r="K397">
        <f>VLOOKUP($D:$D,'POINT_WEIGHT 2017'!$A:$C,3,FALSE)</f>
        <v>2</v>
      </c>
      <c r="L397">
        <f t="shared" si="6"/>
        <v>0</v>
      </c>
    </row>
    <row r="398" spans="1:12" x14ac:dyDescent="0.25">
      <c r="A398" t="s">
        <v>10</v>
      </c>
      <c r="B398" t="s">
        <v>21</v>
      </c>
      <c r="C398">
        <v>116772</v>
      </c>
      <c r="D398">
        <v>33573</v>
      </c>
      <c r="E398">
        <v>2012</v>
      </c>
      <c r="F398" t="s">
        <v>12</v>
      </c>
      <c r="G398" t="s">
        <v>11</v>
      </c>
      <c r="H398" t="s">
        <v>13</v>
      </c>
      <c r="I398" t="s">
        <v>18</v>
      </c>
      <c r="J398">
        <v>0</v>
      </c>
      <c r="K398">
        <f>VLOOKUP($D:$D,'POINT_WEIGHT 2017'!$A:$C,3,FALSE)</f>
        <v>2</v>
      </c>
      <c r="L398">
        <f t="shared" si="6"/>
        <v>0</v>
      </c>
    </row>
    <row r="399" spans="1:12" x14ac:dyDescent="0.25">
      <c r="A399" t="s">
        <v>10</v>
      </c>
      <c r="B399" t="s">
        <v>21</v>
      </c>
      <c r="C399">
        <v>116772</v>
      </c>
      <c r="D399">
        <v>37838</v>
      </c>
      <c r="E399">
        <v>2012</v>
      </c>
      <c r="F399" t="s">
        <v>12</v>
      </c>
      <c r="G399" t="s">
        <v>11</v>
      </c>
      <c r="H399" t="s">
        <v>13</v>
      </c>
      <c r="I399" t="s">
        <v>18</v>
      </c>
      <c r="J399">
        <v>0</v>
      </c>
      <c r="K399">
        <f>VLOOKUP($D:$D,'POINT_WEIGHT 2017'!$A:$C,3,FALSE)</f>
        <v>1</v>
      </c>
      <c r="L399">
        <f t="shared" si="6"/>
        <v>0</v>
      </c>
    </row>
    <row r="400" spans="1:12" x14ac:dyDescent="0.25">
      <c r="A400" t="s">
        <v>10</v>
      </c>
      <c r="B400" t="s">
        <v>21</v>
      </c>
      <c r="C400">
        <v>116772</v>
      </c>
      <c r="D400">
        <v>33724</v>
      </c>
      <c r="E400">
        <v>2012</v>
      </c>
      <c r="F400" t="s">
        <v>12</v>
      </c>
      <c r="G400" t="s">
        <v>11</v>
      </c>
      <c r="H400" t="s">
        <v>13</v>
      </c>
      <c r="I400" t="s">
        <v>17</v>
      </c>
      <c r="J400">
        <v>30</v>
      </c>
      <c r="K400">
        <f>VLOOKUP($D:$D,'POINT_WEIGHT 2017'!$A:$C,3,FALSE)</f>
        <v>2</v>
      </c>
      <c r="L400">
        <f t="shared" si="6"/>
        <v>60</v>
      </c>
    </row>
    <row r="401" spans="1:12" x14ac:dyDescent="0.25">
      <c r="A401" t="s">
        <v>10</v>
      </c>
      <c r="B401" t="s">
        <v>21</v>
      </c>
      <c r="C401">
        <v>116772</v>
      </c>
      <c r="D401">
        <v>35337</v>
      </c>
      <c r="E401">
        <v>2012</v>
      </c>
      <c r="F401" t="s">
        <v>12</v>
      </c>
      <c r="G401" t="s">
        <v>11</v>
      </c>
      <c r="H401" t="s">
        <v>13</v>
      </c>
      <c r="I401" t="s">
        <v>16</v>
      </c>
      <c r="J401">
        <v>3975.9</v>
      </c>
      <c r="K401">
        <f>VLOOKUP($D:$D,'POINT_WEIGHT 2017'!$A:$C,3,FALSE)</f>
        <v>3</v>
      </c>
      <c r="L401">
        <f t="shared" si="6"/>
        <v>11927.7</v>
      </c>
    </row>
    <row r="402" spans="1:12" x14ac:dyDescent="0.25">
      <c r="A402" t="s">
        <v>10</v>
      </c>
      <c r="B402" t="s">
        <v>21</v>
      </c>
      <c r="C402">
        <v>116772</v>
      </c>
      <c r="D402">
        <v>33723</v>
      </c>
      <c r="E402">
        <v>2012</v>
      </c>
      <c r="F402" t="s">
        <v>12</v>
      </c>
      <c r="G402" t="s">
        <v>11</v>
      </c>
      <c r="H402" t="s">
        <v>13</v>
      </c>
      <c r="I402" t="s">
        <v>19</v>
      </c>
      <c r="J402">
        <v>0</v>
      </c>
      <c r="K402">
        <f>VLOOKUP($D:$D,'POINT_WEIGHT 2017'!$A:$C,3,FALSE)</f>
        <v>2</v>
      </c>
      <c r="L402">
        <f t="shared" si="6"/>
        <v>0</v>
      </c>
    </row>
    <row r="403" spans="1:12" x14ac:dyDescent="0.25">
      <c r="A403" t="s">
        <v>10</v>
      </c>
      <c r="B403" t="s">
        <v>21</v>
      </c>
      <c r="C403">
        <v>116772</v>
      </c>
      <c r="D403">
        <v>37838</v>
      </c>
      <c r="E403">
        <v>2012</v>
      </c>
      <c r="F403" t="s">
        <v>12</v>
      </c>
      <c r="G403" t="s">
        <v>11</v>
      </c>
      <c r="H403" t="s">
        <v>13</v>
      </c>
      <c r="I403" t="s">
        <v>16</v>
      </c>
      <c r="J403">
        <v>6591</v>
      </c>
      <c r="K403">
        <f>VLOOKUP($D:$D,'POINT_WEIGHT 2017'!$A:$C,3,FALSE)</f>
        <v>1</v>
      </c>
      <c r="L403">
        <f t="shared" si="6"/>
        <v>6591</v>
      </c>
    </row>
    <row r="404" spans="1:12" x14ac:dyDescent="0.25">
      <c r="A404" t="s">
        <v>10</v>
      </c>
      <c r="B404" t="s">
        <v>21</v>
      </c>
      <c r="C404">
        <v>116772</v>
      </c>
      <c r="D404">
        <v>35265</v>
      </c>
      <c r="E404">
        <v>2012</v>
      </c>
      <c r="F404" t="s">
        <v>12</v>
      </c>
      <c r="G404" t="s">
        <v>11</v>
      </c>
      <c r="H404" t="s">
        <v>13</v>
      </c>
      <c r="I404" t="s">
        <v>19</v>
      </c>
      <c r="J404">
        <v>0</v>
      </c>
      <c r="K404">
        <f>VLOOKUP($D:$D,'POINT_WEIGHT 2017'!$A:$C,3,FALSE)</f>
        <v>3</v>
      </c>
      <c r="L404">
        <f t="shared" si="6"/>
        <v>0</v>
      </c>
    </row>
    <row r="405" spans="1:12" x14ac:dyDescent="0.25">
      <c r="A405" t="s">
        <v>10</v>
      </c>
      <c r="B405" t="s">
        <v>21</v>
      </c>
      <c r="C405">
        <v>116772</v>
      </c>
      <c r="D405">
        <v>33723</v>
      </c>
      <c r="E405">
        <v>2012</v>
      </c>
      <c r="F405" t="s">
        <v>12</v>
      </c>
      <c r="G405" t="s">
        <v>11</v>
      </c>
      <c r="H405" t="s">
        <v>13</v>
      </c>
      <c r="I405" t="s">
        <v>16</v>
      </c>
      <c r="J405">
        <v>2829</v>
      </c>
      <c r="K405">
        <f>VLOOKUP($D:$D,'POINT_WEIGHT 2017'!$A:$C,3,FALSE)</f>
        <v>2</v>
      </c>
      <c r="L405">
        <f t="shared" si="6"/>
        <v>5658</v>
      </c>
    </row>
    <row r="406" spans="1:12" x14ac:dyDescent="0.25">
      <c r="A406" t="s">
        <v>10</v>
      </c>
      <c r="B406" t="s">
        <v>21</v>
      </c>
      <c r="C406">
        <v>116772</v>
      </c>
      <c r="D406">
        <v>33580</v>
      </c>
      <c r="E406">
        <v>2012</v>
      </c>
      <c r="F406" t="s">
        <v>12</v>
      </c>
      <c r="G406" t="s">
        <v>11</v>
      </c>
      <c r="H406" t="s">
        <v>13</v>
      </c>
      <c r="I406" t="s">
        <v>14</v>
      </c>
      <c r="J406">
        <v>0</v>
      </c>
      <c r="K406">
        <f>VLOOKUP($D:$D,'POINT_WEIGHT 2017'!$A:$C,3,FALSE)</f>
        <v>2</v>
      </c>
      <c r="L406">
        <f t="shared" si="6"/>
        <v>0</v>
      </c>
    </row>
    <row r="407" spans="1:12" x14ac:dyDescent="0.25">
      <c r="A407" t="s">
        <v>10</v>
      </c>
      <c r="B407" t="s">
        <v>21</v>
      </c>
      <c r="C407">
        <v>116772</v>
      </c>
      <c r="D407">
        <v>33723</v>
      </c>
      <c r="E407">
        <v>2012</v>
      </c>
      <c r="F407" t="s">
        <v>12</v>
      </c>
      <c r="G407" t="s">
        <v>11</v>
      </c>
      <c r="H407" t="s">
        <v>13</v>
      </c>
      <c r="I407" t="s">
        <v>18</v>
      </c>
      <c r="J407">
        <v>0</v>
      </c>
      <c r="K407">
        <f>VLOOKUP($D:$D,'POINT_WEIGHT 2017'!$A:$C,3,FALSE)</f>
        <v>2</v>
      </c>
      <c r="L407">
        <f t="shared" si="6"/>
        <v>0</v>
      </c>
    </row>
    <row r="408" spans="1:12" x14ac:dyDescent="0.25">
      <c r="A408" t="s">
        <v>10</v>
      </c>
      <c r="B408" t="s">
        <v>21</v>
      </c>
      <c r="C408">
        <v>116772</v>
      </c>
      <c r="D408">
        <v>35337</v>
      </c>
      <c r="E408">
        <v>2012</v>
      </c>
      <c r="F408" t="s">
        <v>12</v>
      </c>
      <c r="G408" t="s">
        <v>11</v>
      </c>
      <c r="H408" t="s">
        <v>13</v>
      </c>
      <c r="I408" t="s">
        <v>14</v>
      </c>
      <c r="J408">
        <v>468.8</v>
      </c>
      <c r="K408">
        <f>VLOOKUP($D:$D,'POINT_WEIGHT 2017'!$A:$C,3,FALSE)</f>
        <v>3</v>
      </c>
      <c r="L408">
        <f t="shared" si="6"/>
        <v>1406.4</v>
      </c>
    </row>
    <row r="409" spans="1:12" x14ac:dyDescent="0.25">
      <c r="A409" t="s">
        <v>10</v>
      </c>
      <c r="B409" t="s">
        <v>21</v>
      </c>
      <c r="C409">
        <v>116772</v>
      </c>
      <c r="D409">
        <v>33580</v>
      </c>
      <c r="E409">
        <v>2012</v>
      </c>
      <c r="F409" t="s">
        <v>12</v>
      </c>
      <c r="G409" t="s">
        <v>11</v>
      </c>
      <c r="H409" t="s">
        <v>13</v>
      </c>
      <c r="I409" t="s">
        <v>18</v>
      </c>
      <c r="J409">
        <v>0</v>
      </c>
      <c r="K409">
        <f>VLOOKUP($D:$D,'POINT_WEIGHT 2017'!$A:$C,3,FALSE)</f>
        <v>2</v>
      </c>
      <c r="L409">
        <f t="shared" si="6"/>
        <v>0</v>
      </c>
    </row>
    <row r="410" spans="1:12" x14ac:dyDescent="0.25">
      <c r="A410" t="s">
        <v>10</v>
      </c>
      <c r="B410" t="s">
        <v>21</v>
      </c>
      <c r="C410">
        <v>116772</v>
      </c>
      <c r="D410">
        <v>35267</v>
      </c>
      <c r="E410">
        <v>2012</v>
      </c>
      <c r="F410" t="s">
        <v>12</v>
      </c>
      <c r="G410" t="s">
        <v>11</v>
      </c>
      <c r="H410" t="s">
        <v>13</v>
      </c>
      <c r="I410" t="s">
        <v>14</v>
      </c>
      <c r="J410">
        <v>42.5</v>
      </c>
      <c r="K410">
        <f>VLOOKUP($D:$D,'POINT_WEIGHT 2017'!$A:$C,3,FALSE)</f>
        <v>3</v>
      </c>
      <c r="L410">
        <f t="shared" si="6"/>
        <v>127.5</v>
      </c>
    </row>
    <row r="411" spans="1:12" x14ac:dyDescent="0.25">
      <c r="A411" t="s">
        <v>10</v>
      </c>
      <c r="B411" t="s">
        <v>21</v>
      </c>
      <c r="C411">
        <v>116772</v>
      </c>
      <c r="D411">
        <v>33601</v>
      </c>
      <c r="E411">
        <v>2012</v>
      </c>
      <c r="F411" t="s">
        <v>12</v>
      </c>
      <c r="G411" t="s">
        <v>11</v>
      </c>
      <c r="H411" t="s">
        <v>13</v>
      </c>
      <c r="I411" t="s">
        <v>17</v>
      </c>
      <c r="J411">
        <v>0</v>
      </c>
      <c r="K411">
        <f>VLOOKUP($D:$D,'POINT_WEIGHT 2017'!$A:$C,3,FALSE)</f>
        <v>3</v>
      </c>
      <c r="L411">
        <f t="shared" si="6"/>
        <v>0</v>
      </c>
    </row>
    <row r="412" spans="1:12" x14ac:dyDescent="0.25">
      <c r="A412" t="s">
        <v>10</v>
      </c>
      <c r="B412" t="s">
        <v>21</v>
      </c>
      <c r="C412">
        <v>116772</v>
      </c>
      <c r="D412">
        <v>35265</v>
      </c>
      <c r="E412">
        <v>2012</v>
      </c>
      <c r="F412" t="s">
        <v>12</v>
      </c>
      <c r="G412" t="s">
        <v>11</v>
      </c>
      <c r="H412" t="s">
        <v>13</v>
      </c>
      <c r="I412" t="s">
        <v>18</v>
      </c>
      <c r="J412">
        <v>0</v>
      </c>
      <c r="K412">
        <f>VLOOKUP($D:$D,'POINT_WEIGHT 2017'!$A:$C,3,FALSE)</f>
        <v>3</v>
      </c>
      <c r="L412">
        <f t="shared" si="6"/>
        <v>0</v>
      </c>
    </row>
    <row r="413" spans="1:12" x14ac:dyDescent="0.25">
      <c r="A413" t="s">
        <v>10</v>
      </c>
      <c r="B413" t="s">
        <v>21</v>
      </c>
      <c r="C413">
        <v>116772</v>
      </c>
      <c r="D413">
        <v>38022</v>
      </c>
      <c r="E413">
        <v>2012</v>
      </c>
      <c r="F413" t="s">
        <v>12</v>
      </c>
      <c r="G413" t="s">
        <v>11</v>
      </c>
      <c r="H413" t="s">
        <v>13</v>
      </c>
      <c r="I413" t="s">
        <v>14</v>
      </c>
      <c r="J413">
        <v>135.5</v>
      </c>
      <c r="K413">
        <f>VLOOKUP($D:$D,'POINT_WEIGHT 2017'!$A:$C,3,FALSE)</f>
        <v>1</v>
      </c>
      <c r="L413">
        <f t="shared" si="6"/>
        <v>135.5</v>
      </c>
    </row>
    <row r="414" spans="1:12" x14ac:dyDescent="0.25">
      <c r="A414" t="s">
        <v>10</v>
      </c>
      <c r="B414" t="s">
        <v>21</v>
      </c>
      <c r="C414">
        <v>116772</v>
      </c>
      <c r="D414">
        <v>35265</v>
      </c>
      <c r="E414">
        <v>2012</v>
      </c>
      <c r="F414" t="s">
        <v>12</v>
      </c>
      <c r="G414" t="s">
        <v>11</v>
      </c>
      <c r="H414" t="s">
        <v>13</v>
      </c>
      <c r="I414" t="s">
        <v>16</v>
      </c>
      <c r="J414">
        <v>2993.4</v>
      </c>
      <c r="K414">
        <f>VLOOKUP($D:$D,'POINT_WEIGHT 2017'!$A:$C,3,FALSE)</f>
        <v>3</v>
      </c>
      <c r="L414">
        <f t="shared" si="6"/>
        <v>8980.2000000000007</v>
      </c>
    </row>
    <row r="415" spans="1:12" x14ac:dyDescent="0.25">
      <c r="A415" t="s">
        <v>10</v>
      </c>
      <c r="B415" t="s">
        <v>21</v>
      </c>
      <c r="C415">
        <v>116772</v>
      </c>
      <c r="D415">
        <v>33580</v>
      </c>
      <c r="E415">
        <v>2012</v>
      </c>
      <c r="F415" t="s">
        <v>12</v>
      </c>
      <c r="G415" t="s">
        <v>11</v>
      </c>
      <c r="H415" t="s">
        <v>13</v>
      </c>
      <c r="I415" t="s">
        <v>19</v>
      </c>
      <c r="J415">
        <v>0</v>
      </c>
      <c r="K415">
        <f>VLOOKUP($D:$D,'POINT_WEIGHT 2017'!$A:$C,3,FALSE)</f>
        <v>2</v>
      </c>
      <c r="L415">
        <f t="shared" si="6"/>
        <v>0</v>
      </c>
    </row>
    <row r="416" spans="1:12" x14ac:dyDescent="0.25">
      <c r="A416" t="s">
        <v>10</v>
      </c>
      <c r="B416" t="s">
        <v>21</v>
      </c>
      <c r="C416">
        <v>116772</v>
      </c>
      <c r="D416">
        <v>33723</v>
      </c>
      <c r="E416">
        <v>2012</v>
      </c>
      <c r="F416" t="s">
        <v>12</v>
      </c>
      <c r="G416" t="s">
        <v>11</v>
      </c>
      <c r="H416" t="s">
        <v>13</v>
      </c>
      <c r="I416" t="s">
        <v>17</v>
      </c>
      <c r="J416">
        <v>49</v>
      </c>
      <c r="K416">
        <f>VLOOKUP($D:$D,'POINT_WEIGHT 2017'!$A:$C,3,FALSE)</f>
        <v>2</v>
      </c>
      <c r="L416">
        <f t="shared" si="6"/>
        <v>98</v>
      </c>
    </row>
    <row r="417" spans="1:12" x14ac:dyDescent="0.25">
      <c r="A417" t="s">
        <v>10</v>
      </c>
      <c r="B417" t="s">
        <v>21</v>
      </c>
      <c r="C417">
        <v>116772</v>
      </c>
      <c r="D417">
        <v>35267</v>
      </c>
      <c r="E417">
        <v>2012</v>
      </c>
      <c r="F417" t="s">
        <v>12</v>
      </c>
      <c r="G417" t="s">
        <v>11</v>
      </c>
      <c r="H417" t="s">
        <v>13</v>
      </c>
      <c r="I417" t="s">
        <v>16</v>
      </c>
      <c r="J417">
        <v>295</v>
      </c>
      <c r="K417">
        <f>VLOOKUP($D:$D,'POINT_WEIGHT 2017'!$A:$C,3,FALSE)</f>
        <v>3</v>
      </c>
      <c r="L417">
        <f t="shared" si="6"/>
        <v>885</v>
      </c>
    </row>
    <row r="418" spans="1:12" x14ac:dyDescent="0.25">
      <c r="A418" t="s">
        <v>10</v>
      </c>
      <c r="B418" t="s">
        <v>21</v>
      </c>
      <c r="C418">
        <v>116772</v>
      </c>
      <c r="D418">
        <v>33601</v>
      </c>
      <c r="E418">
        <v>2012</v>
      </c>
      <c r="F418" t="s">
        <v>12</v>
      </c>
      <c r="G418" t="s">
        <v>11</v>
      </c>
      <c r="H418" t="s">
        <v>13</v>
      </c>
      <c r="I418" t="s">
        <v>19</v>
      </c>
      <c r="J418">
        <v>0</v>
      </c>
      <c r="K418">
        <f>VLOOKUP($D:$D,'POINT_WEIGHT 2017'!$A:$C,3,FALSE)</f>
        <v>3</v>
      </c>
      <c r="L418">
        <f t="shared" si="6"/>
        <v>0</v>
      </c>
    </row>
    <row r="419" spans="1:12" x14ac:dyDescent="0.25">
      <c r="A419" t="s">
        <v>10</v>
      </c>
      <c r="B419" t="s">
        <v>21</v>
      </c>
      <c r="C419">
        <v>116772</v>
      </c>
      <c r="D419">
        <v>35337</v>
      </c>
      <c r="E419">
        <v>2012</v>
      </c>
      <c r="F419" t="s">
        <v>12</v>
      </c>
      <c r="G419" t="s">
        <v>11</v>
      </c>
      <c r="H419" t="s">
        <v>13</v>
      </c>
      <c r="I419" t="s">
        <v>17</v>
      </c>
      <c r="J419">
        <v>0</v>
      </c>
      <c r="K419">
        <f>VLOOKUP($D:$D,'POINT_WEIGHT 2017'!$A:$C,3,FALSE)</f>
        <v>3</v>
      </c>
      <c r="L419">
        <f t="shared" si="6"/>
        <v>0</v>
      </c>
    </row>
    <row r="420" spans="1:12" x14ac:dyDescent="0.25">
      <c r="A420" t="s">
        <v>10</v>
      </c>
      <c r="B420" t="s">
        <v>21</v>
      </c>
      <c r="C420">
        <v>116772</v>
      </c>
      <c r="D420">
        <v>33573</v>
      </c>
      <c r="E420">
        <v>2012</v>
      </c>
      <c r="F420" t="s">
        <v>12</v>
      </c>
      <c r="G420" t="s">
        <v>11</v>
      </c>
      <c r="H420" t="s">
        <v>13</v>
      </c>
      <c r="I420" t="s">
        <v>17</v>
      </c>
      <c r="J420">
        <v>0</v>
      </c>
      <c r="K420">
        <f>VLOOKUP($D:$D,'POINT_WEIGHT 2017'!$A:$C,3,FALSE)</f>
        <v>2</v>
      </c>
      <c r="L420">
        <f t="shared" si="6"/>
        <v>0</v>
      </c>
    </row>
    <row r="421" spans="1:12" x14ac:dyDescent="0.25">
      <c r="A421" t="s">
        <v>10</v>
      </c>
      <c r="B421" t="s">
        <v>21</v>
      </c>
      <c r="C421">
        <v>116772</v>
      </c>
      <c r="D421">
        <v>33601</v>
      </c>
      <c r="E421">
        <v>2012</v>
      </c>
      <c r="F421" t="s">
        <v>12</v>
      </c>
      <c r="G421" t="s">
        <v>11</v>
      </c>
      <c r="H421" t="s">
        <v>13</v>
      </c>
      <c r="I421" t="s">
        <v>16</v>
      </c>
      <c r="J421">
        <v>15</v>
      </c>
      <c r="K421">
        <f>VLOOKUP($D:$D,'POINT_WEIGHT 2017'!$A:$C,3,FALSE)</f>
        <v>3</v>
      </c>
      <c r="L421">
        <f t="shared" si="6"/>
        <v>45</v>
      </c>
    </row>
    <row r="422" spans="1:12" x14ac:dyDescent="0.25">
      <c r="A422" t="s">
        <v>10</v>
      </c>
      <c r="B422" t="s">
        <v>21</v>
      </c>
      <c r="C422">
        <v>116772</v>
      </c>
      <c r="D422">
        <v>33724</v>
      </c>
      <c r="E422">
        <v>2012</v>
      </c>
      <c r="F422" t="s">
        <v>12</v>
      </c>
      <c r="G422" t="s">
        <v>11</v>
      </c>
      <c r="H422" t="s">
        <v>13</v>
      </c>
      <c r="I422" t="s">
        <v>14</v>
      </c>
      <c r="J422">
        <v>912</v>
      </c>
      <c r="K422">
        <f>VLOOKUP($D:$D,'POINT_WEIGHT 2017'!$A:$C,3,FALSE)</f>
        <v>2</v>
      </c>
      <c r="L422">
        <f t="shared" si="6"/>
        <v>1824</v>
      </c>
    </row>
    <row r="423" spans="1:12" x14ac:dyDescent="0.25">
      <c r="A423" t="s">
        <v>10</v>
      </c>
      <c r="B423" t="s">
        <v>21</v>
      </c>
      <c r="C423">
        <v>116772</v>
      </c>
      <c r="D423">
        <v>33573</v>
      </c>
      <c r="E423">
        <v>2012</v>
      </c>
      <c r="F423" t="s">
        <v>12</v>
      </c>
      <c r="G423" t="s">
        <v>11</v>
      </c>
      <c r="H423" t="s">
        <v>13</v>
      </c>
      <c r="I423" t="s">
        <v>16</v>
      </c>
      <c r="J423">
        <v>246</v>
      </c>
      <c r="K423">
        <f>VLOOKUP($D:$D,'POINT_WEIGHT 2017'!$A:$C,3,FALSE)</f>
        <v>2</v>
      </c>
      <c r="L423">
        <f t="shared" si="6"/>
        <v>492</v>
      </c>
    </row>
    <row r="424" spans="1:12" x14ac:dyDescent="0.25">
      <c r="A424" t="s">
        <v>10</v>
      </c>
      <c r="B424" t="s">
        <v>21</v>
      </c>
      <c r="C424">
        <v>116772</v>
      </c>
      <c r="D424">
        <v>38022</v>
      </c>
      <c r="E424">
        <v>2012</v>
      </c>
      <c r="F424" t="s">
        <v>12</v>
      </c>
      <c r="G424" t="s">
        <v>11</v>
      </c>
      <c r="H424" t="s">
        <v>13</v>
      </c>
      <c r="I424" t="s">
        <v>19</v>
      </c>
      <c r="J424">
        <v>0</v>
      </c>
      <c r="K424">
        <f>VLOOKUP($D:$D,'POINT_WEIGHT 2017'!$A:$C,3,FALSE)</f>
        <v>1</v>
      </c>
      <c r="L424">
        <f t="shared" si="6"/>
        <v>0</v>
      </c>
    </row>
    <row r="425" spans="1:12" x14ac:dyDescent="0.25">
      <c r="A425" t="s">
        <v>10</v>
      </c>
      <c r="B425" t="s">
        <v>21</v>
      </c>
      <c r="C425">
        <v>116772</v>
      </c>
      <c r="D425">
        <v>33573</v>
      </c>
      <c r="E425">
        <v>2012</v>
      </c>
      <c r="F425" t="s">
        <v>12</v>
      </c>
      <c r="G425" t="s">
        <v>11</v>
      </c>
      <c r="H425" t="s">
        <v>13</v>
      </c>
      <c r="I425" t="s">
        <v>19</v>
      </c>
      <c r="J425">
        <v>0</v>
      </c>
      <c r="K425">
        <f>VLOOKUP($D:$D,'POINT_WEIGHT 2017'!$A:$C,3,FALSE)</f>
        <v>2</v>
      </c>
      <c r="L425">
        <f t="shared" si="6"/>
        <v>0</v>
      </c>
    </row>
    <row r="426" spans="1:12" x14ac:dyDescent="0.25">
      <c r="A426" t="s">
        <v>10</v>
      </c>
      <c r="B426" t="s">
        <v>21</v>
      </c>
      <c r="C426">
        <v>116772</v>
      </c>
      <c r="D426">
        <v>35267</v>
      </c>
      <c r="E426">
        <v>2012</v>
      </c>
      <c r="F426" t="s">
        <v>12</v>
      </c>
      <c r="G426" t="s">
        <v>11</v>
      </c>
      <c r="H426" t="s">
        <v>13</v>
      </c>
      <c r="I426" t="s">
        <v>19</v>
      </c>
      <c r="J426">
        <v>0</v>
      </c>
      <c r="K426">
        <f>VLOOKUP($D:$D,'POINT_WEIGHT 2017'!$A:$C,3,FALSE)</f>
        <v>3</v>
      </c>
      <c r="L426">
        <f t="shared" si="6"/>
        <v>0</v>
      </c>
    </row>
    <row r="427" spans="1:12" x14ac:dyDescent="0.25">
      <c r="A427" t="s">
        <v>10</v>
      </c>
      <c r="B427" t="s">
        <v>21</v>
      </c>
      <c r="C427">
        <v>116772</v>
      </c>
      <c r="D427">
        <v>37448</v>
      </c>
      <c r="E427">
        <v>2012</v>
      </c>
      <c r="F427" t="s">
        <v>12</v>
      </c>
      <c r="G427" t="s">
        <v>11</v>
      </c>
      <c r="H427" t="s">
        <v>13</v>
      </c>
      <c r="I427" t="s">
        <v>17</v>
      </c>
      <c r="J427">
        <v>61</v>
      </c>
      <c r="K427">
        <f>VLOOKUP($D:$D,'POINT_WEIGHT 2017'!$A:$C,3,FALSE)</f>
        <v>1</v>
      </c>
      <c r="L427">
        <f t="shared" si="6"/>
        <v>61</v>
      </c>
    </row>
    <row r="428" spans="1:12" x14ac:dyDescent="0.25">
      <c r="A428" t="s">
        <v>10</v>
      </c>
      <c r="B428" t="s">
        <v>21</v>
      </c>
      <c r="C428">
        <v>116772</v>
      </c>
      <c r="D428">
        <v>33601</v>
      </c>
      <c r="E428">
        <v>2012</v>
      </c>
      <c r="F428" t="s">
        <v>12</v>
      </c>
      <c r="G428" t="s">
        <v>11</v>
      </c>
      <c r="H428" t="s">
        <v>13</v>
      </c>
      <c r="I428" t="s">
        <v>14</v>
      </c>
      <c r="J428">
        <v>0</v>
      </c>
      <c r="K428">
        <f>VLOOKUP($D:$D,'POINT_WEIGHT 2017'!$A:$C,3,FALSE)</f>
        <v>3</v>
      </c>
      <c r="L428">
        <f t="shared" si="6"/>
        <v>0</v>
      </c>
    </row>
    <row r="429" spans="1:12" x14ac:dyDescent="0.25">
      <c r="A429" t="s">
        <v>10</v>
      </c>
      <c r="B429" t="s">
        <v>21</v>
      </c>
      <c r="C429">
        <v>116772</v>
      </c>
      <c r="D429">
        <v>35337</v>
      </c>
      <c r="E429">
        <v>2012</v>
      </c>
      <c r="F429" t="s">
        <v>12</v>
      </c>
      <c r="G429" t="s">
        <v>11</v>
      </c>
      <c r="H429" t="s">
        <v>13</v>
      </c>
      <c r="I429" t="s">
        <v>18</v>
      </c>
      <c r="J429">
        <v>0</v>
      </c>
      <c r="K429">
        <f>VLOOKUP($D:$D,'POINT_WEIGHT 2017'!$A:$C,3,FALSE)</f>
        <v>3</v>
      </c>
      <c r="L429">
        <f t="shared" si="6"/>
        <v>0</v>
      </c>
    </row>
    <row r="430" spans="1:12" x14ac:dyDescent="0.25">
      <c r="A430" t="s">
        <v>10</v>
      </c>
      <c r="B430" t="s">
        <v>21</v>
      </c>
      <c r="C430">
        <v>116772</v>
      </c>
      <c r="D430">
        <v>37838</v>
      </c>
      <c r="E430">
        <v>2012</v>
      </c>
      <c r="F430" t="s">
        <v>12</v>
      </c>
      <c r="G430" t="s">
        <v>11</v>
      </c>
      <c r="H430" t="s">
        <v>13</v>
      </c>
      <c r="I430" t="s">
        <v>14</v>
      </c>
      <c r="J430">
        <v>875</v>
      </c>
      <c r="K430">
        <f>VLOOKUP($D:$D,'POINT_WEIGHT 2017'!$A:$C,3,FALSE)</f>
        <v>1</v>
      </c>
      <c r="L430">
        <f t="shared" si="6"/>
        <v>875</v>
      </c>
    </row>
    <row r="431" spans="1:12" x14ac:dyDescent="0.25">
      <c r="A431" t="s">
        <v>10</v>
      </c>
      <c r="B431" t="s">
        <v>21</v>
      </c>
      <c r="C431">
        <v>116772</v>
      </c>
      <c r="D431">
        <v>38022</v>
      </c>
      <c r="E431">
        <v>2012</v>
      </c>
      <c r="F431" t="s">
        <v>12</v>
      </c>
      <c r="G431" t="s">
        <v>11</v>
      </c>
      <c r="H431" t="s">
        <v>13</v>
      </c>
      <c r="I431" t="s">
        <v>17</v>
      </c>
      <c r="J431">
        <v>0</v>
      </c>
      <c r="K431">
        <f>VLOOKUP($D:$D,'POINT_WEIGHT 2017'!$A:$C,3,FALSE)</f>
        <v>1</v>
      </c>
      <c r="L431">
        <f t="shared" si="6"/>
        <v>0</v>
      </c>
    </row>
    <row r="432" spans="1:12" x14ac:dyDescent="0.25">
      <c r="A432" t="s">
        <v>10</v>
      </c>
      <c r="B432" t="s">
        <v>21</v>
      </c>
      <c r="C432">
        <v>116772</v>
      </c>
      <c r="D432">
        <v>33601</v>
      </c>
      <c r="E432">
        <v>2012</v>
      </c>
      <c r="F432" t="s">
        <v>12</v>
      </c>
      <c r="G432" t="s">
        <v>11</v>
      </c>
      <c r="H432" t="s">
        <v>13</v>
      </c>
      <c r="I432" t="s">
        <v>18</v>
      </c>
      <c r="J432">
        <v>0</v>
      </c>
      <c r="K432">
        <f>VLOOKUP($D:$D,'POINT_WEIGHT 2017'!$A:$C,3,FALSE)</f>
        <v>3</v>
      </c>
      <c r="L432">
        <f t="shared" si="6"/>
        <v>0</v>
      </c>
    </row>
    <row r="433" spans="1:12" x14ac:dyDescent="0.25">
      <c r="A433" t="s">
        <v>10</v>
      </c>
      <c r="B433" t="s">
        <v>21</v>
      </c>
      <c r="C433">
        <v>116772</v>
      </c>
      <c r="D433">
        <v>35267</v>
      </c>
      <c r="E433">
        <v>2012</v>
      </c>
      <c r="F433" t="s">
        <v>12</v>
      </c>
      <c r="G433" t="s">
        <v>11</v>
      </c>
      <c r="H433" t="s">
        <v>13</v>
      </c>
      <c r="I433" t="s">
        <v>17</v>
      </c>
      <c r="J433">
        <v>0</v>
      </c>
      <c r="K433">
        <f>VLOOKUP($D:$D,'POINT_WEIGHT 2017'!$A:$C,3,FALSE)</f>
        <v>3</v>
      </c>
      <c r="L433">
        <f t="shared" si="6"/>
        <v>0</v>
      </c>
    </row>
    <row r="434" spans="1:12" x14ac:dyDescent="0.25">
      <c r="A434" t="s">
        <v>10</v>
      </c>
      <c r="B434" t="s">
        <v>21</v>
      </c>
      <c r="C434">
        <v>116772</v>
      </c>
      <c r="D434">
        <v>33580</v>
      </c>
      <c r="E434">
        <v>2012</v>
      </c>
      <c r="F434" t="s">
        <v>12</v>
      </c>
      <c r="G434" t="s">
        <v>11</v>
      </c>
      <c r="H434" t="s">
        <v>13</v>
      </c>
      <c r="I434" t="s">
        <v>16</v>
      </c>
      <c r="J434">
        <v>279</v>
      </c>
      <c r="K434">
        <f>VLOOKUP($D:$D,'POINT_WEIGHT 2017'!$A:$C,3,FALSE)</f>
        <v>2</v>
      </c>
      <c r="L434">
        <f t="shared" si="6"/>
        <v>558</v>
      </c>
    </row>
    <row r="435" spans="1:12" x14ac:dyDescent="0.25">
      <c r="A435" t="s">
        <v>10</v>
      </c>
      <c r="B435" t="s">
        <v>21</v>
      </c>
      <c r="C435">
        <v>116772</v>
      </c>
      <c r="D435">
        <v>35265</v>
      </c>
      <c r="E435">
        <v>2012</v>
      </c>
      <c r="F435" t="s">
        <v>12</v>
      </c>
      <c r="G435" t="s">
        <v>11</v>
      </c>
      <c r="H435" t="s">
        <v>13</v>
      </c>
      <c r="I435" t="s">
        <v>14</v>
      </c>
      <c r="J435">
        <v>292.2</v>
      </c>
      <c r="K435">
        <f>VLOOKUP($D:$D,'POINT_WEIGHT 2017'!$A:$C,3,FALSE)</f>
        <v>3</v>
      </c>
      <c r="L435">
        <f t="shared" si="6"/>
        <v>876.59999999999991</v>
      </c>
    </row>
    <row r="436" spans="1:12" x14ac:dyDescent="0.25">
      <c r="A436" t="s">
        <v>10</v>
      </c>
      <c r="B436" t="s">
        <v>21</v>
      </c>
      <c r="C436">
        <v>116772</v>
      </c>
      <c r="D436">
        <v>37448</v>
      </c>
      <c r="E436">
        <v>2012</v>
      </c>
      <c r="F436" t="s">
        <v>12</v>
      </c>
      <c r="G436" t="s">
        <v>11</v>
      </c>
      <c r="H436" t="s">
        <v>13</v>
      </c>
      <c r="I436" t="s">
        <v>14</v>
      </c>
      <c r="J436">
        <v>1699.5</v>
      </c>
      <c r="K436">
        <f>VLOOKUP($D:$D,'POINT_WEIGHT 2017'!$A:$C,3,FALSE)</f>
        <v>1</v>
      </c>
      <c r="L436">
        <f t="shared" si="6"/>
        <v>1699.5</v>
      </c>
    </row>
    <row r="437" spans="1:12" x14ac:dyDescent="0.25">
      <c r="A437" t="s">
        <v>10</v>
      </c>
      <c r="B437" t="s">
        <v>21</v>
      </c>
      <c r="C437">
        <v>116772</v>
      </c>
      <c r="D437">
        <v>37448</v>
      </c>
      <c r="E437">
        <v>2012</v>
      </c>
      <c r="F437" t="s">
        <v>12</v>
      </c>
      <c r="G437" t="s">
        <v>11</v>
      </c>
      <c r="H437" t="s">
        <v>13</v>
      </c>
      <c r="I437" t="s">
        <v>18</v>
      </c>
      <c r="J437">
        <v>0</v>
      </c>
      <c r="K437">
        <f>VLOOKUP($D:$D,'POINT_WEIGHT 2017'!$A:$C,3,FALSE)</f>
        <v>1</v>
      </c>
      <c r="L437">
        <f t="shared" si="6"/>
        <v>0</v>
      </c>
    </row>
    <row r="438" spans="1:12" x14ac:dyDescent="0.25">
      <c r="A438" t="s">
        <v>10</v>
      </c>
      <c r="B438" t="s">
        <v>21</v>
      </c>
      <c r="C438">
        <v>116772</v>
      </c>
      <c r="D438">
        <v>33594</v>
      </c>
      <c r="E438">
        <v>2012</v>
      </c>
      <c r="F438" t="s">
        <v>12</v>
      </c>
      <c r="G438" t="s">
        <v>11</v>
      </c>
      <c r="H438" t="s">
        <v>13</v>
      </c>
      <c r="I438" t="s">
        <v>16</v>
      </c>
      <c r="J438">
        <v>0</v>
      </c>
      <c r="K438">
        <f>VLOOKUP($D:$D,'POINT_WEIGHT 2017'!$A:$C,3,FALSE)</f>
        <v>2</v>
      </c>
      <c r="L438">
        <f t="shared" si="6"/>
        <v>0</v>
      </c>
    </row>
    <row r="439" spans="1:12" x14ac:dyDescent="0.25">
      <c r="A439" t="s">
        <v>10</v>
      </c>
      <c r="B439" t="s">
        <v>21</v>
      </c>
      <c r="C439">
        <v>116772</v>
      </c>
      <c r="D439">
        <v>37838</v>
      </c>
      <c r="E439">
        <v>2012</v>
      </c>
      <c r="F439" t="s">
        <v>12</v>
      </c>
      <c r="G439" t="s">
        <v>11</v>
      </c>
      <c r="H439" t="s">
        <v>13</v>
      </c>
      <c r="I439" t="s">
        <v>19</v>
      </c>
      <c r="J439">
        <v>0</v>
      </c>
      <c r="K439">
        <f>VLOOKUP($D:$D,'POINT_WEIGHT 2017'!$A:$C,3,FALSE)</f>
        <v>1</v>
      </c>
      <c r="L439">
        <f t="shared" si="6"/>
        <v>0</v>
      </c>
    </row>
    <row r="440" spans="1:12" x14ac:dyDescent="0.25">
      <c r="A440" t="s">
        <v>10</v>
      </c>
      <c r="B440" t="s">
        <v>21</v>
      </c>
      <c r="C440">
        <v>116772</v>
      </c>
      <c r="D440">
        <v>38022</v>
      </c>
      <c r="E440">
        <v>2012</v>
      </c>
      <c r="F440" t="s">
        <v>12</v>
      </c>
      <c r="G440" t="s">
        <v>11</v>
      </c>
      <c r="H440" t="s">
        <v>13</v>
      </c>
      <c r="I440" t="s">
        <v>16</v>
      </c>
      <c r="J440">
        <v>981</v>
      </c>
      <c r="K440">
        <f>VLOOKUP($D:$D,'POINT_WEIGHT 2017'!$A:$C,3,FALSE)</f>
        <v>1</v>
      </c>
      <c r="L440">
        <f t="shared" si="6"/>
        <v>981</v>
      </c>
    </row>
    <row r="441" spans="1:12" x14ac:dyDescent="0.25">
      <c r="A441" t="s">
        <v>10</v>
      </c>
      <c r="B441" t="s">
        <v>21</v>
      </c>
      <c r="C441">
        <v>116772</v>
      </c>
      <c r="D441">
        <v>35337</v>
      </c>
      <c r="E441">
        <v>2012</v>
      </c>
      <c r="F441" t="s">
        <v>12</v>
      </c>
      <c r="G441" t="s">
        <v>11</v>
      </c>
      <c r="H441" t="s">
        <v>13</v>
      </c>
      <c r="I441" t="s">
        <v>19</v>
      </c>
      <c r="J441">
        <v>0</v>
      </c>
      <c r="K441">
        <f>VLOOKUP($D:$D,'POINT_WEIGHT 2017'!$A:$C,3,FALSE)</f>
        <v>3</v>
      </c>
      <c r="L441">
        <f t="shared" si="6"/>
        <v>0</v>
      </c>
    </row>
    <row r="442" spans="1:12" x14ac:dyDescent="0.25">
      <c r="A442" t="s">
        <v>10</v>
      </c>
      <c r="B442" t="s">
        <v>21</v>
      </c>
      <c r="C442">
        <v>116772</v>
      </c>
      <c r="D442">
        <v>33594</v>
      </c>
      <c r="E442">
        <v>2012</v>
      </c>
      <c r="F442" t="s">
        <v>12</v>
      </c>
      <c r="G442" t="s">
        <v>11</v>
      </c>
      <c r="H442" t="s">
        <v>13</v>
      </c>
      <c r="I442" t="s">
        <v>19</v>
      </c>
      <c r="J442">
        <v>0</v>
      </c>
      <c r="K442">
        <f>VLOOKUP($D:$D,'POINT_WEIGHT 2017'!$A:$C,3,FALSE)</f>
        <v>2</v>
      </c>
      <c r="L442">
        <f t="shared" si="6"/>
        <v>0</v>
      </c>
    </row>
    <row r="443" spans="1:12" x14ac:dyDescent="0.25">
      <c r="A443" t="s">
        <v>10</v>
      </c>
      <c r="B443" t="s">
        <v>21</v>
      </c>
      <c r="C443">
        <v>116772</v>
      </c>
      <c r="D443">
        <v>37448</v>
      </c>
      <c r="E443">
        <v>2012</v>
      </c>
      <c r="F443" t="s">
        <v>12</v>
      </c>
      <c r="G443" t="s">
        <v>11</v>
      </c>
      <c r="H443" t="s">
        <v>13</v>
      </c>
      <c r="I443" t="s">
        <v>19</v>
      </c>
      <c r="J443">
        <v>0</v>
      </c>
      <c r="K443">
        <f>VLOOKUP($D:$D,'POINT_WEIGHT 2017'!$A:$C,3,FALSE)</f>
        <v>1</v>
      </c>
      <c r="L443">
        <f t="shared" si="6"/>
        <v>0</v>
      </c>
    </row>
    <row r="444" spans="1:12" x14ac:dyDescent="0.25">
      <c r="A444" t="s">
        <v>10</v>
      </c>
      <c r="B444" t="s">
        <v>21</v>
      </c>
      <c r="C444">
        <v>116772</v>
      </c>
      <c r="D444">
        <v>33724</v>
      </c>
      <c r="E444">
        <v>2012</v>
      </c>
      <c r="F444" t="s">
        <v>12</v>
      </c>
      <c r="G444" t="s">
        <v>11</v>
      </c>
      <c r="H444" t="s">
        <v>13</v>
      </c>
      <c r="I444" t="s">
        <v>18</v>
      </c>
      <c r="J444">
        <v>0</v>
      </c>
      <c r="K444">
        <f>VLOOKUP($D:$D,'POINT_WEIGHT 2017'!$A:$C,3,FALSE)</f>
        <v>2</v>
      </c>
      <c r="L444">
        <f t="shared" si="6"/>
        <v>0</v>
      </c>
    </row>
    <row r="445" spans="1:12" x14ac:dyDescent="0.25">
      <c r="A445" t="s">
        <v>10</v>
      </c>
      <c r="B445" t="s">
        <v>21</v>
      </c>
      <c r="C445">
        <v>116772</v>
      </c>
      <c r="D445">
        <v>33723</v>
      </c>
      <c r="E445">
        <v>2012</v>
      </c>
      <c r="F445" t="s">
        <v>12</v>
      </c>
      <c r="G445" t="s">
        <v>11</v>
      </c>
      <c r="H445" t="s">
        <v>13</v>
      </c>
      <c r="I445" t="s">
        <v>14</v>
      </c>
      <c r="J445">
        <v>336.5</v>
      </c>
      <c r="K445">
        <f>VLOOKUP($D:$D,'POINT_WEIGHT 2017'!$A:$C,3,FALSE)</f>
        <v>2</v>
      </c>
      <c r="L445">
        <f t="shared" si="6"/>
        <v>673</v>
      </c>
    </row>
    <row r="446" spans="1:12" x14ac:dyDescent="0.25">
      <c r="A446" t="s">
        <v>10</v>
      </c>
      <c r="B446" t="s">
        <v>21</v>
      </c>
      <c r="C446">
        <v>116772</v>
      </c>
      <c r="D446">
        <v>35265</v>
      </c>
      <c r="E446">
        <v>2012</v>
      </c>
      <c r="F446" t="s">
        <v>12</v>
      </c>
      <c r="G446" t="s">
        <v>11</v>
      </c>
      <c r="H446" t="s">
        <v>13</v>
      </c>
      <c r="I446" t="s">
        <v>17</v>
      </c>
      <c r="J446">
        <v>0</v>
      </c>
      <c r="K446">
        <f>VLOOKUP($D:$D,'POINT_WEIGHT 2017'!$A:$C,3,FALSE)</f>
        <v>3</v>
      </c>
      <c r="L446">
        <f t="shared" si="6"/>
        <v>0</v>
      </c>
    </row>
    <row r="447" spans="1:12" x14ac:dyDescent="0.25">
      <c r="A447" t="s">
        <v>10</v>
      </c>
      <c r="B447" t="s">
        <v>21</v>
      </c>
      <c r="C447">
        <v>116772</v>
      </c>
      <c r="D447">
        <v>33580</v>
      </c>
      <c r="E447">
        <v>2012</v>
      </c>
      <c r="F447" t="s">
        <v>12</v>
      </c>
      <c r="G447" t="s">
        <v>11</v>
      </c>
      <c r="H447" t="s">
        <v>13</v>
      </c>
      <c r="I447" t="s">
        <v>17</v>
      </c>
      <c r="J447">
        <v>0</v>
      </c>
      <c r="K447">
        <f>VLOOKUP($D:$D,'POINT_WEIGHT 2017'!$A:$C,3,FALSE)</f>
        <v>2</v>
      </c>
      <c r="L447">
        <f t="shared" si="6"/>
        <v>0</v>
      </c>
    </row>
    <row r="448" spans="1:12" x14ac:dyDescent="0.25">
      <c r="A448" t="s">
        <v>10</v>
      </c>
      <c r="B448" t="s">
        <v>21</v>
      </c>
      <c r="C448">
        <v>116772</v>
      </c>
      <c r="D448">
        <v>35337</v>
      </c>
      <c r="E448">
        <v>2013</v>
      </c>
      <c r="F448" t="s">
        <v>12</v>
      </c>
      <c r="G448" t="s">
        <v>11</v>
      </c>
      <c r="H448" t="s">
        <v>13</v>
      </c>
      <c r="I448" t="s">
        <v>19</v>
      </c>
      <c r="J448">
        <v>0</v>
      </c>
      <c r="K448">
        <f>VLOOKUP($D:$D,'POINT_WEIGHT 2017'!$A:$C,3,FALSE)</f>
        <v>3</v>
      </c>
      <c r="L448">
        <f t="shared" si="6"/>
        <v>0</v>
      </c>
    </row>
    <row r="449" spans="1:12" x14ac:dyDescent="0.25">
      <c r="A449" t="s">
        <v>10</v>
      </c>
      <c r="B449" t="s">
        <v>21</v>
      </c>
      <c r="C449">
        <v>116772</v>
      </c>
      <c r="D449">
        <v>37838</v>
      </c>
      <c r="E449">
        <v>2013</v>
      </c>
      <c r="F449" t="s">
        <v>12</v>
      </c>
      <c r="G449" t="s">
        <v>11</v>
      </c>
      <c r="H449" t="s">
        <v>13</v>
      </c>
      <c r="I449" t="s">
        <v>18</v>
      </c>
      <c r="J449">
        <v>0</v>
      </c>
      <c r="K449">
        <f>VLOOKUP($D:$D,'POINT_WEIGHT 2017'!$A:$C,3,FALSE)</f>
        <v>1</v>
      </c>
      <c r="L449">
        <f t="shared" si="6"/>
        <v>0</v>
      </c>
    </row>
    <row r="450" spans="1:12" x14ac:dyDescent="0.25">
      <c r="A450" t="s">
        <v>10</v>
      </c>
      <c r="B450" t="s">
        <v>21</v>
      </c>
      <c r="C450">
        <v>116772</v>
      </c>
      <c r="D450">
        <v>35337</v>
      </c>
      <c r="E450">
        <v>2013</v>
      </c>
      <c r="F450" t="s">
        <v>12</v>
      </c>
      <c r="G450" t="s">
        <v>11</v>
      </c>
      <c r="H450" t="s">
        <v>13</v>
      </c>
      <c r="I450" t="s">
        <v>16</v>
      </c>
      <c r="J450">
        <v>4973.7</v>
      </c>
      <c r="K450">
        <f>VLOOKUP($D:$D,'POINT_WEIGHT 2017'!$A:$C,3,FALSE)</f>
        <v>3</v>
      </c>
      <c r="L450">
        <f t="shared" si="6"/>
        <v>14921.099999999999</v>
      </c>
    </row>
    <row r="451" spans="1:12" x14ac:dyDescent="0.25">
      <c r="A451" t="s">
        <v>10</v>
      </c>
      <c r="B451" t="s">
        <v>21</v>
      </c>
      <c r="C451">
        <v>116772</v>
      </c>
      <c r="D451">
        <v>33580</v>
      </c>
      <c r="E451">
        <v>2013</v>
      </c>
      <c r="F451" t="s">
        <v>12</v>
      </c>
      <c r="G451" t="s">
        <v>11</v>
      </c>
      <c r="H451" t="s">
        <v>13</v>
      </c>
      <c r="I451" t="s">
        <v>17</v>
      </c>
      <c r="J451">
        <v>0</v>
      </c>
      <c r="K451">
        <f>VLOOKUP($D:$D,'POINT_WEIGHT 2017'!$A:$C,3,FALSE)</f>
        <v>2</v>
      </c>
      <c r="L451">
        <f t="shared" ref="L451:L514" si="7">J451*K451</f>
        <v>0</v>
      </c>
    </row>
    <row r="452" spans="1:12" x14ac:dyDescent="0.25">
      <c r="A452" t="s">
        <v>10</v>
      </c>
      <c r="B452" t="s">
        <v>21</v>
      </c>
      <c r="C452">
        <v>116772</v>
      </c>
      <c r="D452">
        <v>37448</v>
      </c>
      <c r="E452">
        <v>2013</v>
      </c>
      <c r="F452" t="s">
        <v>12</v>
      </c>
      <c r="G452" t="s">
        <v>11</v>
      </c>
      <c r="H452" t="s">
        <v>13</v>
      </c>
      <c r="I452" t="s">
        <v>18</v>
      </c>
      <c r="J452">
        <v>0</v>
      </c>
      <c r="K452">
        <f>VLOOKUP($D:$D,'POINT_WEIGHT 2017'!$A:$C,3,FALSE)</f>
        <v>1</v>
      </c>
      <c r="L452">
        <f t="shared" si="7"/>
        <v>0</v>
      </c>
    </row>
    <row r="453" spans="1:12" x14ac:dyDescent="0.25">
      <c r="A453" t="s">
        <v>10</v>
      </c>
      <c r="B453" t="s">
        <v>21</v>
      </c>
      <c r="C453">
        <v>116772</v>
      </c>
      <c r="D453">
        <v>33573</v>
      </c>
      <c r="E453">
        <v>2013</v>
      </c>
      <c r="F453" t="s">
        <v>12</v>
      </c>
      <c r="G453" t="s">
        <v>11</v>
      </c>
      <c r="H453" t="s">
        <v>13</v>
      </c>
      <c r="I453" t="s">
        <v>14</v>
      </c>
      <c r="J453">
        <v>0</v>
      </c>
      <c r="K453">
        <f>VLOOKUP($D:$D,'POINT_WEIGHT 2017'!$A:$C,3,FALSE)</f>
        <v>2</v>
      </c>
      <c r="L453">
        <f t="shared" si="7"/>
        <v>0</v>
      </c>
    </row>
    <row r="454" spans="1:12" x14ac:dyDescent="0.25">
      <c r="A454" t="s">
        <v>10</v>
      </c>
      <c r="B454" t="s">
        <v>21</v>
      </c>
      <c r="C454">
        <v>116772</v>
      </c>
      <c r="D454">
        <v>35337</v>
      </c>
      <c r="E454">
        <v>2013</v>
      </c>
      <c r="F454" t="s">
        <v>12</v>
      </c>
      <c r="G454" t="s">
        <v>11</v>
      </c>
      <c r="H454" t="s">
        <v>13</v>
      </c>
      <c r="I454" t="s">
        <v>17</v>
      </c>
      <c r="J454">
        <v>30.6</v>
      </c>
      <c r="K454">
        <f>VLOOKUP($D:$D,'POINT_WEIGHT 2017'!$A:$C,3,FALSE)</f>
        <v>3</v>
      </c>
      <c r="L454">
        <f t="shared" si="7"/>
        <v>91.800000000000011</v>
      </c>
    </row>
    <row r="455" spans="1:12" x14ac:dyDescent="0.25">
      <c r="A455" t="s">
        <v>10</v>
      </c>
      <c r="B455" t="s">
        <v>21</v>
      </c>
      <c r="C455">
        <v>116772</v>
      </c>
      <c r="D455">
        <v>38022</v>
      </c>
      <c r="E455">
        <v>2013</v>
      </c>
      <c r="F455" t="s">
        <v>12</v>
      </c>
      <c r="G455" t="s">
        <v>11</v>
      </c>
      <c r="H455" t="s">
        <v>13</v>
      </c>
      <c r="I455" t="s">
        <v>14</v>
      </c>
      <c r="J455">
        <v>232.5</v>
      </c>
      <c r="K455">
        <f>VLOOKUP($D:$D,'POINT_WEIGHT 2017'!$A:$C,3,FALSE)</f>
        <v>1</v>
      </c>
      <c r="L455">
        <f t="shared" si="7"/>
        <v>232.5</v>
      </c>
    </row>
    <row r="456" spans="1:12" x14ac:dyDescent="0.25">
      <c r="A456" t="s">
        <v>10</v>
      </c>
      <c r="B456" t="s">
        <v>21</v>
      </c>
      <c r="C456">
        <v>116772</v>
      </c>
      <c r="D456">
        <v>33724</v>
      </c>
      <c r="E456">
        <v>2013</v>
      </c>
      <c r="F456" t="s">
        <v>12</v>
      </c>
      <c r="G456" t="s">
        <v>11</v>
      </c>
      <c r="H456" t="s">
        <v>13</v>
      </c>
      <c r="I456" t="s">
        <v>14</v>
      </c>
      <c r="J456">
        <v>694</v>
      </c>
      <c r="K456">
        <f>VLOOKUP($D:$D,'POINT_WEIGHT 2017'!$A:$C,3,FALSE)</f>
        <v>2</v>
      </c>
      <c r="L456">
        <f t="shared" si="7"/>
        <v>1388</v>
      </c>
    </row>
    <row r="457" spans="1:12" x14ac:dyDescent="0.25">
      <c r="A457" t="s">
        <v>10</v>
      </c>
      <c r="B457" t="s">
        <v>21</v>
      </c>
      <c r="C457">
        <v>116772</v>
      </c>
      <c r="D457">
        <v>37838</v>
      </c>
      <c r="E457">
        <v>2013</v>
      </c>
      <c r="F457" t="s">
        <v>12</v>
      </c>
      <c r="G457" t="s">
        <v>11</v>
      </c>
      <c r="H457" t="s">
        <v>13</v>
      </c>
      <c r="I457" t="s">
        <v>14</v>
      </c>
      <c r="J457">
        <v>786</v>
      </c>
      <c r="K457">
        <f>VLOOKUP($D:$D,'POINT_WEIGHT 2017'!$A:$C,3,FALSE)</f>
        <v>1</v>
      </c>
      <c r="L457">
        <f t="shared" si="7"/>
        <v>786</v>
      </c>
    </row>
    <row r="458" spans="1:12" x14ac:dyDescent="0.25">
      <c r="A458" t="s">
        <v>10</v>
      </c>
      <c r="B458" t="s">
        <v>21</v>
      </c>
      <c r="C458">
        <v>116772</v>
      </c>
      <c r="D458">
        <v>37448</v>
      </c>
      <c r="E458">
        <v>2013</v>
      </c>
      <c r="F458" t="s">
        <v>12</v>
      </c>
      <c r="G458" t="s">
        <v>11</v>
      </c>
      <c r="H458" t="s">
        <v>13</v>
      </c>
      <c r="I458" t="s">
        <v>17</v>
      </c>
      <c r="J458">
        <v>82</v>
      </c>
      <c r="K458">
        <f>VLOOKUP($D:$D,'POINT_WEIGHT 2017'!$A:$C,3,FALSE)</f>
        <v>1</v>
      </c>
      <c r="L458">
        <f t="shared" si="7"/>
        <v>82</v>
      </c>
    </row>
    <row r="459" spans="1:12" x14ac:dyDescent="0.25">
      <c r="A459" t="s">
        <v>10</v>
      </c>
      <c r="B459" t="s">
        <v>21</v>
      </c>
      <c r="C459">
        <v>116772</v>
      </c>
      <c r="D459">
        <v>33573</v>
      </c>
      <c r="E459">
        <v>2013</v>
      </c>
      <c r="F459" t="s">
        <v>12</v>
      </c>
      <c r="G459" t="s">
        <v>11</v>
      </c>
      <c r="H459" t="s">
        <v>13</v>
      </c>
      <c r="I459" t="s">
        <v>19</v>
      </c>
      <c r="J459">
        <v>0</v>
      </c>
      <c r="K459">
        <f>VLOOKUP($D:$D,'POINT_WEIGHT 2017'!$A:$C,3,FALSE)</f>
        <v>2</v>
      </c>
      <c r="L459">
        <f t="shared" si="7"/>
        <v>0</v>
      </c>
    </row>
    <row r="460" spans="1:12" x14ac:dyDescent="0.25">
      <c r="A460" t="s">
        <v>10</v>
      </c>
      <c r="B460" t="s">
        <v>21</v>
      </c>
      <c r="C460">
        <v>116772</v>
      </c>
      <c r="D460">
        <v>33724</v>
      </c>
      <c r="E460">
        <v>2013</v>
      </c>
      <c r="F460" t="s">
        <v>12</v>
      </c>
      <c r="G460" t="s">
        <v>11</v>
      </c>
      <c r="H460" t="s">
        <v>13</v>
      </c>
      <c r="I460" t="s">
        <v>17</v>
      </c>
      <c r="J460">
        <v>0</v>
      </c>
      <c r="K460">
        <f>VLOOKUP($D:$D,'POINT_WEIGHT 2017'!$A:$C,3,FALSE)</f>
        <v>2</v>
      </c>
      <c r="L460">
        <f t="shared" si="7"/>
        <v>0</v>
      </c>
    </row>
    <row r="461" spans="1:12" x14ac:dyDescent="0.25">
      <c r="A461" t="s">
        <v>10</v>
      </c>
      <c r="B461" t="s">
        <v>21</v>
      </c>
      <c r="C461">
        <v>116772</v>
      </c>
      <c r="D461">
        <v>33723</v>
      </c>
      <c r="E461">
        <v>2013</v>
      </c>
      <c r="F461" t="s">
        <v>12</v>
      </c>
      <c r="G461" t="s">
        <v>11</v>
      </c>
      <c r="H461" t="s">
        <v>13</v>
      </c>
      <c r="I461" t="s">
        <v>18</v>
      </c>
      <c r="J461">
        <v>0</v>
      </c>
      <c r="K461">
        <f>VLOOKUP($D:$D,'POINT_WEIGHT 2017'!$A:$C,3,FALSE)</f>
        <v>2</v>
      </c>
      <c r="L461">
        <f t="shared" si="7"/>
        <v>0</v>
      </c>
    </row>
    <row r="462" spans="1:12" x14ac:dyDescent="0.25">
      <c r="A462" t="s">
        <v>10</v>
      </c>
      <c r="B462" t="s">
        <v>21</v>
      </c>
      <c r="C462">
        <v>116772</v>
      </c>
      <c r="D462">
        <v>33724</v>
      </c>
      <c r="E462">
        <v>2013</v>
      </c>
      <c r="F462" t="s">
        <v>12</v>
      </c>
      <c r="G462" t="s">
        <v>11</v>
      </c>
      <c r="H462" t="s">
        <v>13</v>
      </c>
      <c r="I462" t="s">
        <v>18</v>
      </c>
      <c r="J462">
        <v>0</v>
      </c>
      <c r="K462">
        <f>VLOOKUP($D:$D,'POINT_WEIGHT 2017'!$A:$C,3,FALSE)</f>
        <v>2</v>
      </c>
      <c r="L462">
        <f t="shared" si="7"/>
        <v>0</v>
      </c>
    </row>
    <row r="463" spans="1:12" x14ac:dyDescent="0.25">
      <c r="A463" t="s">
        <v>10</v>
      </c>
      <c r="B463" t="s">
        <v>21</v>
      </c>
      <c r="C463">
        <v>116772</v>
      </c>
      <c r="D463">
        <v>35267</v>
      </c>
      <c r="E463">
        <v>2013</v>
      </c>
      <c r="F463" t="s">
        <v>12</v>
      </c>
      <c r="G463" t="s">
        <v>11</v>
      </c>
      <c r="H463" t="s">
        <v>13</v>
      </c>
      <c r="I463" t="s">
        <v>19</v>
      </c>
      <c r="J463">
        <v>0</v>
      </c>
      <c r="K463">
        <f>VLOOKUP($D:$D,'POINT_WEIGHT 2017'!$A:$C,3,FALSE)</f>
        <v>3</v>
      </c>
      <c r="L463">
        <f t="shared" si="7"/>
        <v>0</v>
      </c>
    </row>
    <row r="464" spans="1:12" x14ac:dyDescent="0.25">
      <c r="A464" t="s">
        <v>10</v>
      </c>
      <c r="B464" t="s">
        <v>21</v>
      </c>
      <c r="C464">
        <v>116772</v>
      </c>
      <c r="D464">
        <v>37838</v>
      </c>
      <c r="E464">
        <v>2013</v>
      </c>
      <c r="F464" t="s">
        <v>12</v>
      </c>
      <c r="G464" t="s">
        <v>11</v>
      </c>
      <c r="H464" t="s">
        <v>13</v>
      </c>
      <c r="I464" t="s">
        <v>17</v>
      </c>
      <c r="J464">
        <v>12</v>
      </c>
      <c r="K464">
        <f>VLOOKUP($D:$D,'POINT_WEIGHT 2017'!$A:$C,3,FALSE)</f>
        <v>1</v>
      </c>
      <c r="L464">
        <f t="shared" si="7"/>
        <v>12</v>
      </c>
    </row>
    <row r="465" spans="1:12" x14ac:dyDescent="0.25">
      <c r="A465" t="s">
        <v>10</v>
      </c>
      <c r="B465" t="s">
        <v>21</v>
      </c>
      <c r="C465">
        <v>116772</v>
      </c>
      <c r="D465">
        <v>33723</v>
      </c>
      <c r="E465">
        <v>2013</v>
      </c>
      <c r="F465" t="s">
        <v>12</v>
      </c>
      <c r="G465" t="s">
        <v>11</v>
      </c>
      <c r="H465" t="s">
        <v>13</v>
      </c>
      <c r="I465" t="s">
        <v>17</v>
      </c>
      <c r="J465">
        <v>41.5</v>
      </c>
      <c r="K465">
        <f>VLOOKUP($D:$D,'POINT_WEIGHT 2017'!$A:$C,3,FALSE)</f>
        <v>2</v>
      </c>
      <c r="L465">
        <f t="shared" si="7"/>
        <v>83</v>
      </c>
    </row>
    <row r="466" spans="1:12" x14ac:dyDescent="0.25">
      <c r="A466" t="s">
        <v>10</v>
      </c>
      <c r="B466" t="s">
        <v>21</v>
      </c>
      <c r="C466">
        <v>116772</v>
      </c>
      <c r="D466">
        <v>33723</v>
      </c>
      <c r="E466">
        <v>2013</v>
      </c>
      <c r="F466" t="s">
        <v>12</v>
      </c>
      <c r="G466" t="s">
        <v>11</v>
      </c>
      <c r="H466" t="s">
        <v>13</v>
      </c>
      <c r="I466" t="s">
        <v>14</v>
      </c>
      <c r="J466">
        <v>265.5</v>
      </c>
      <c r="K466">
        <f>VLOOKUP($D:$D,'POINT_WEIGHT 2017'!$A:$C,3,FALSE)</f>
        <v>2</v>
      </c>
      <c r="L466">
        <f t="shared" si="7"/>
        <v>531</v>
      </c>
    </row>
    <row r="467" spans="1:12" x14ac:dyDescent="0.25">
      <c r="A467" t="s">
        <v>10</v>
      </c>
      <c r="B467" t="s">
        <v>21</v>
      </c>
      <c r="C467">
        <v>116772</v>
      </c>
      <c r="D467">
        <v>37448</v>
      </c>
      <c r="E467">
        <v>2013</v>
      </c>
      <c r="F467" t="s">
        <v>12</v>
      </c>
      <c r="G467" t="s">
        <v>11</v>
      </c>
      <c r="H467" t="s">
        <v>13</v>
      </c>
      <c r="I467" t="s">
        <v>19</v>
      </c>
      <c r="J467">
        <v>0</v>
      </c>
      <c r="K467">
        <f>VLOOKUP($D:$D,'POINT_WEIGHT 2017'!$A:$C,3,FALSE)</f>
        <v>1</v>
      </c>
      <c r="L467">
        <f t="shared" si="7"/>
        <v>0</v>
      </c>
    </row>
    <row r="468" spans="1:12" x14ac:dyDescent="0.25">
      <c r="A468" t="s">
        <v>10</v>
      </c>
      <c r="B468" t="s">
        <v>21</v>
      </c>
      <c r="C468">
        <v>116772</v>
      </c>
      <c r="D468">
        <v>35265</v>
      </c>
      <c r="E468">
        <v>2013</v>
      </c>
      <c r="F468" t="s">
        <v>12</v>
      </c>
      <c r="G468" t="s">
        <v>11</v>
      </c>
      <c r="H468" t="s">
        <v>13</v>
      </c>
      <c r="I468" t="s">
        <v>19</v>
      </c>
      <c r="J468">
        <v>0</v>
      </c>
      <c r="K468">
        <f>VLOOKUP($D:$D,'POINT_WEIGHT 2017'!$A:$C,3,FALSE)</f>
        <v>3</v>
      </c>
      <c r="L468">
        <f t="shared" si="7"/>
        <v>0</v>
      </c>
    </row>
    <row r="469" spans="1:12" x14ac:dyDescent="0.25">
      <c r="A469" t="s">
        <v>10</v>
      </c>
      <c r="B469" t="s">
        <v>21</v>
      </c>
      <c r="C469">
        <v>116772</v>
      </c>
      <c r="D469">
        <v>33573</v>
      </c>
      <c r="E469">
        <v>2013</v>
      </c>
      <c r="F469" t="s">
        <v>12</v>
      </c>
      <c r="G469" t="s">
        <v>11</v>
      </c>
      <c r="H469" t="s">
        <v>13</v>
      </c>
      <c r="I469" t="s">
        <v>16</v>
      </c>
      <c r="J469">
        <v>174</v>
      </c>
      <c r="K469">
        <f>VLOOKUP($D:$D,'POINT_WEIGHT 2017'!$A:$C,3,FALSE)</f>
        <v>2</v>
      </c>
      <c r="L469">
        <f t="shared" si="7"/>
        <v>348</v>
      </c>
    </row>
    <row r="470" spans="1:12" x14ac:dyDescent="0.25">
      <c r="A470" t="s">
        <v>10</v>
      </c>
      <c r="B470" t="s">
        <v>21</v>
      </c>
      <c r="C470">
        <v>116772</v>
      </c>
      <c r="D470">
        <v>35265</v>
      </c>
      <c r="E470">
        <v>2013</v>
      </c>
      <c r="F470" t="s">
        <v>12</v>
      </c>
      <c r="G470" t="s">
        <v>11</v>
      </c>
      <c r="H470" t="s">
        <v>13</v>
      </c>
      <c r="I470" t="s">
        <v>14</v>
      </c>
      <c r="J470">
        <v>267</v>
      </c>
      <c r="K470">
        <f>VLOOKUP($D:$D,'POINT_WEIGHT 2017'!$A:$C,3,FALSE)</f>
        <v>3</v>
      </c>
      <c r="L470">
        <f t="shared" si="7"/>
        <v>801</v>
      </c>
    </row>
    <row r="471" spans="1:12" x14ac:dyDescent="0.25">
      <c r="A471" t="s">
        <v>10</v>
      </c>
      <c r="B471" t="s">
        <v>21</v>
      </c>
      <c r="C471">
        <v>116772</v>
      </c>
      <c r="D471">
        <v>33573</v>
      </c>
      <c r="E471">
        <v>2013</v>
      </c>
      <c r="F471" t="s">
        <v>12</v>
      </c>
      <c r="G471" t="s">
        <v>11</v>
      </c>
      <c r="H471" t="s">
        <v>13</v>
      </c>
      <c r="I471" t="s">
        <v>17</v>
      </c>
      <c r="J471">
        <v>0</v>
      </c>
      <c r="K471">
        <f>VLOOKUP($D:$D,'POINT_WEIGHT 2017'!$A:$C,3,FALSE)</f>
        <v>2</v>
      </c>
      <c r="L471">
        <f t="shared" si="7"/>
        <v>0</v>
      </c>
    </row>
    <row r="472" spans="1:12" x14ac:dyDescent="0.25">
      <c r="A472" t="s">
        <v>10</v>
      </c>
      <c r="B472" t="s">
        <v>21</v>
      </c>
      <c r="C472">
        <v>116772</v>
      </c>
      <c r="D472">
        <v>35267</v>
      </c>
      <c r="E472">
        <v>2013</v>
      </c>
      <c r="F472" t="s">
        <v>12</v>
      </c>
      <c r="G472" t="s">
        <v>11</v>
      </c>
      <c r="H472" t="s">
        <v>13</v>
      </c>
      <c r="I472" t="s">
        <v>18</v>
      </c>
      <c r="J472">
        <v>0</v>
      </c>
      <c r="K472">
        <f>VLOOKUP($D:$D,'POINT_WEIGHT 2017'!$A:$C,3,FALSE)</f>
        <v>3</v>
      </c>
      <c r="L472">
        <f t="shared" si="7"/>
        <v>0</v>
      </c>
    </row>
    <row r="473" spans="1:12" x14ac:dyDescent="0.25">
      <c r="A473" t="s">
        <v>10</v>
      </c>
      <c r="B473" t="s">
        <v>21</v>
      </c>
      <c r="C473">
        <v>116772</v>
      </c>
      <c r="D473">
        <v>37448</v>
      </c>
      <c r="E473">
        <v>2013</v>
      </c>
      <c r="F473" t="s">
        <v>12</v>
      </c>
      <c r="G473" t="s">
        <v>11</v>
      </c>
      <c r="H473" t="s">
        <v>13</v>
      </c>
      <c r="I473" t="s">
        <v>14</v>
      </c>
      <c r="J473">
        <v>1622.5</v>
      </c>
      <c r="K473">
        <f>VLOOKUP($D:$D,'POINT_WEIGHT 2017'!$A:$C,3,FALSE)</f>
        <v>1</v>
      </c>
      <c r="L473">
        <f t="shared" si="7"/>
        <v>1622.5</v>
      </c>
    </row>
    <row r="474" spans="1:12" x14ac:dyDescent="0.25">
      <c r="A474" t="s">
        <v>10</v>
      </c>
      <c r="B474" t="s">
        <v>21</v>
      </c>
      <c r="C474">
        <v>116772</v>
      </c>
      <c r="D474">
        <v>38022</v>
      </c>
      <c r="E474">
        <v>2013</v>
      </c>
      <c r="F474" t="s">
        <v>12</v>
      </c>
      <c r="G474" t="s">
        <v>11</v>
      </c>
      <c r="H474" t="s">
        <v>13</v>
      </c>
      <c r="I474" t="s">
        <v>16</v>
      </c>
      <c r="J474">
        <v>1245</v>
      </c>
      <c r="K474">
        <f>VLOOKUP($D:$D,'POINT_WEIGHT 2017'!$A:$C,3,FALSE)</f>
        <v>1</v>
      </c>
      <c r="L474">
        <f t="shared" si="7"/>
        <v>1245</v>
      </c>
    </row>
    <row r="475" spans="1:12" x14ac:dyDescent="0.25">
      <c r="A475" t="s">
        <v>10</v>
      </c>
      <c r="B475" t="s">
        <v>21</v>
      </c>
      <c r="C475">
        <v>116772</v>
      </c>
      <c r="D475">
        <v>35265</v>
      </c>
      <c r="E475">
        <v>2013</v>
      </c>
      <c r="F475" t="s">
        <v>12</v>
      </c>
      <c r="G475" t="s">
        <v>11</v>
      </c>
      <c r="H475" t="s">
        <v>13</v>
      </c>
      <c r="I475" t="s">
        <v>16</v>
      </c>
      <c r="J475">
        <v>2479</v>
      </c>
      <c r="K475">
        <f>VLOOKUP($D:$D,'POINT_WEIGHT 2017'!$A:$C,3,FALSE)</f>
        <v>3</v>
      </c>
      <c r="L475">
        <f t="shared" si="7"/>
        <v>7437</v>
      </c>
    </row>
    <row r="476" spans="1:12" x14ac:dyDescent="0.25">
      <c r="A476" t="s">
        <v>10</v>
      </c>
      <c r="B476" t="s">
        <v>21</v>
      </c>
      <c r="C476">
        <v>116772</v>
      </c>
      <c r="D476">
        <v>33580</v>
      </c>
      <c r="E476">
        <v>2013</v>
      </c>
      <c r="F476" t="s">
        <v>12</v>
      </c>
      <c r="G476" t="s">
        <v>11</v>
      </c>
      <c r="H476" t="s">
        <v>13</v>
      </c>
      <c r="I476" t="s">
        <v>19</v>
      </c>
      <c r="J476">
        <v>0</v>
      </c>
      <c r="K476">
        <f>VLOOKUP($D:$D,'POINT_WEIGHT 2017'!$A:$C,3,FALSE)</f>
        <v>2</v>
      </c>
      <c r="L476">
        <f t="shared" si="7"/>
        <v>0</v>
      </c>
    </row>
    <row r="477" spans="1:12" x14ac:dyDescent="0.25">
      <c r="A477" t="s">
        <v>10</v>
      </c>
      <c r="B477" t="s">
        <v>21</v>
      </c>
      <c r="C477">
        <v>116772</v>
      </c>
      <c r="D477">
        <v>35267</v>
      </c>
      <c r="E477">
        <v>2013</v>
      </c>
      <c r="F477" t="s">
        <v>12</v>
      </c>
      <c r="G477" t="s">
        <v>11</v>
      </c>
      <c r="H477" t="s">
        <v>13</v>
      </c>
      <c r="I477" t="s">
        <v>17</v>
      </c>
      <c r="J477">
        <v>0</v>
      </c>
      <c r="K477">
        <f>VLOOKUP($D:$D,'POINT_WEIGHT 2017'!$A:$C,3,FALSE)</f>
        <v>3</v>
      </c>
      <c r="L477">
        <f t="shared" si="7"/>
        <v>0</v>
      </c>
    </row>
    <row r="478" spans="1:12" x14ac:dyDescent="0.25">
      <c r="A478" t="s">
        <v>10</v>
      </c>
      <c r="B478" t="s">
        <v>21</v>
      </c>
      <c r="C478">
        <v>116772</v>
      </c>
      <c r="D478">
        <v>38022</v>
      </c>
      <c r="E478">
        <v>2013</v>
      </c>
      <c r="F478" t="s">
        <v>12</v>
      </c>
      <c r="G478" t="s">
        <v>11</v>
      </c>
      <c r="H478" t="s">
        <v>13</v>
      </c>
      <c r="I478" t="s">
        <v>18</v>
      </c>
      <c r="J478">
        <v>0</v>
      </c>
      <c r="K478">
        <f>VLOOKUP($D:$D,'POINT_WEIGHT 2017'!$A:$C,3,FALSE)</f>
        <v>1</v>
      </c>
      <c r="L478">
        <f t="shared" si="7"/>
        <v>0</v>
      </c>
    </row>
    <row r="479" spans="1:12" x14ac:dyDescent="0.25">
      <c r="A479" t="s">
        <v>10</v>
      </c>
      <c r="B479" t="s">
        <v>21</v>
      </c>
      <c r="C479">
        <v>116772</v>
      </c>
      <c r="D479">
        <v>33580</v>
      </c>
      <c r="E479">
        <v>2013</v>
      </c>
      <c r="F479" t="s">
        <v>12</v>
      </c>
      <c r="G479" t="s">
        <v>11</v>
      </c>
      <c r="H479" t="s">
        <v>13</v>
      </c>
      <c r="I479" t="s">
        <v>16</v>
      </c>
      <c r="J479">
        <v>122</v>
      </c>
      <c r="K479">
        <f>VLOOKUP($D:$D,'POINT_WEIGHT 2017'!$A:$C,3,FALSE)</f>
        <v>2</v>
      </c>
      <c r="L479">
        <f t="shared" si="7"/>
        <v>244</v>
      </c>
    </row>
    <row r="480" spans="1:12" x14ac:dyDescent="0.25">
      <c r="A480" t="s">
        <v>10</v>
      </c>
      <c r="B480" t="s">
        <v>21</v>
      </c>
      <c r="C480">
        <v>116772</v>
      </c>
      <c r="D480">
        <v>35267</v>
      </c>
      <c r="E480">
        <v>2013</v>
      </c>
      <c r="F480" t="s">
        <v>12</v>
      </c>
      <c r="G480" t="s">
        <v>11</v>
      </c>
      <c r="H480" t="s">
        <v>13</v>
      </c>
      <c r="I480" t="s">
        <v>16</v>
      </c>
      <c r="J480">
        <v>461</v>
      </c>
      <c r="K480">
        <f>VLOOKUP($D:$D,'POINT_WEIGHT 2017'!$A:$C,3,FALSE)</f>
        <v>3</v>
      </c>
      <c r="L480">
        <f t="shared" si="7"/>
        <v>1383</v>
      </c>
    </row>
    <row r="481" spans="1:12" x14ac:dyDescent="0.25">
      <c r="A481" t="s">
        <v>10</v>
      </c>
      <c r="B481" t="s">
        <v>21</v>
      </c>
      <c r="C481">
        <v>116772</v>
      </c>
      <c r="D481">
        <v>37448</v>
      </c>
      <c r="E481">
        <v>2013</v>
      </c>
      <c r="F481" t="s">
        <v>12</v>
      </c>
      <c r="G481" t="s">
        <v>11</v>
      </c>
      <c r="H481" t="s">
        <v>13</v>
      </c>
      <c r="I481" t="s">
        <v>16</v>
      </c>
      <c r="J481">
        <v>15241</v>
      </c>
      <c r="K481">
        <f>VLOOKUP($D:$D,'POINT_WEIGHT 2017'!$A:$C,3,FALSE)</f>
        <v>1</v>
      </c>
      <c r="L481">
        <f t="shared" si="7"/>
        <v>15241</v>
      </c>
    </row>
    <row r="482" spans="1:12" x14ac:dyDescent="0.25">
      <c r="A482" t="s">
        <v>10</v>
      </c>
      <c r="B482" t="s">
        <v>21</v>
      </c>
      <c r="C482">
        <v>116772</v>
      </c>
      <c r="D482">
        <v>35265</v>
      </c>
      <c r="E482">
        <v>2013</v>
      </c>
      <c r="F482" t="s">
        <v>12</v>
      </c>
      <c r="G482" t="s">
        <v>11</v>
      </c>
      <c r="H482" t="s">
        <v>13</v>
      </c>
      <c r="I482" t="s">
        <v>17</v>
      </c>
      <c r="J482">
        <v>0</v>
      </c>
      <c r="K482">
        <f>VLOOKUP($D:$D,'POINT_WEIGHT 2017'!$A:$C,3,FALSE)</f>
        <v>3</v>
      </c>
      <c r="L482">
        <f t="shared" si="7"/>
        <v>0</v>
      </c>
    </row>
    <row r="483" spans="1:12" x14ac:dyDescent="0.25">
      <c r="A483" t="s">
        <v>10</v>
      </c>
      <c r="B483" t="s">
        <v>21</v>
      </c>
      <c r="C483">
        <v>116772</v>
      </c>
      <c r="D483">
        <v>38022</v>
      </c>
      <c r="E483">
        <v>2013</v>
      </c>
      <c r="F483" t="s">
        <v>12</v>
      </c>
      <c r="G483" t="s">
        <v>11</v>
      </c>
      <c r="H483" t="s">
        <v>13</v>
      </c>
      <c r="I483" t="s">
        <v>19</v>
      </c>
      <c r="J483">
        <v>0</v>
      </c>
      <c r="K483">
        <f>VLOOKUP($D:$D,'POINT_WEIGHT 2017'!$A:$C,3,FALSE)</f>
        <v>1</v>
      </c>
      <c r="L483">
        <f t="shared" si="7"/>
        <v>0</v>
      </c>
    </row>
    <row r="484" spans="1:12" x14ac:dyDescent="0.25">
      <c r="A484" t="s">
        <v>10</v>
      </c>
      <c r="B484" t="s">
        <v>21</v>
      </c>
      <c r="C484">
        <v>116772</v>
      </c>
      <c r="D484">
        <v>37838</v>
      </c>
      <c r="E484">
        <v>2013</v>
      </c>
      <c r="F484" t="s">
        <v>12</v>
      </c>
      <c r="G484" t="s">
        <v>11</v>
      </c>
      <c r="H484" t="s">
        <v>13</v>
      </c>
      <c r="I484" t="s">
        <v>19</v>
      </c>
      <c r="J484">
        <v>0</v>
      </c>
      <c r="K484">
        <f>VLOOKUP($D:$D,'POINT_WEIGHT 2017'!$A:$C,3,FALSE)</f>
        <v>1</v>
      </c>
      <c r="L484">
        <f t="shared" si="7"/>
        <v>0</v>
      </c>
    </row>
    <row r="485" spans="1:12" x14ac:dyDescent="0.25">
      <c r="A485" t="s">
        <v>10</v>
      </c>
      <c r="B485" t="s">
        <v>21</v>
      </c>
      <c r="C485">
        <v>116772</v>
      </c>
      <c r="D485">
        <v>33724</v>
      </c>
      <c r="E485">
        <v>2013</v>
      </c>
      <c r="F485" t="s">
        <v>12</v>
      </c>
      <c r="G485" t="s">
        <v>11</v>
      </c>
      <c r="H485" t="s">
        <v>13</v>
      </c>
      <c r="I485" t="s">
        <v>16</v>
      </c>
      <c r="J485">
        <v>7215</v>
      </c>
      <c r="K485">
        <f>VLOOKUP($D:$D,'POINT_WEIGHT 2017'!$A:$C,3,FALSE)</f>
        <v>2</v>
      </c>
      <c r="L485">
        <f t="shared" si="7"/>
        <v>14430</v>
      </c>
    </row>
    <row r="486" spans="1:12" x14ac:dyDescent="0.25">
      <c r="A486" t="s">
        <v>10</v>
      </c>
      <c r="B486" t="s">
        <v>21</v>
      </c>
      <c r="C486">
        <v>116772</v>
      </c>
      <c r="D486">
        <v>35265</v>
      </c>
      <c r="E486">
        <v>2013</v>
      </c>
      <c r="F486" t="s">
        <v>12</v>
      </c>
      <c r="G486" t="s">
        <v>11</v>
      </c>
      <c r="H486" t="s">
        <v>13</v>
      </c>
      <c r="I486" t="s">
        <v>18</v>
      </c>
      <c r="J486">
        <v>0</v>
      </c>
      <c r="K486">
        <f>VLOOKUP($D:$D,'POINT_WEIGHT 2017'!$A:$C,3,FALSE)</f>
        <v>3</v>
      </c>
      <c r="L486">
        <f t="shared" si="7"/>
        <v>0</v>
      </c>
    </row>
    <row r="487" spans="1:12" x14ac:dyDescent="0.25">
      <c r="A487" t="s">
        <v>10</v>
      </c>
      <c r="B487" t="s">
        <v>21</v>
      </c>
      <c r="C487">
        <v>116772</v>
      </c>
      <c r="D487">
        <v>33573</v>
      </c>
      <c r="E487">
        <v>2013</v>
      </c>
      <c r="F487" t="s">
        <v>12</v>
      </c>
      <c r="G487" t="s">
        <v>11</v>
      </c>
      <c r="H487" t="s">
        <v>13</v>
      </c>
      <c r="I487" t="s">
        <v>18</v>
      </c>
      <c r="J487">
        <v>0</v>
      </c>
      <c r="K487">
        <f>VLOOKUP($D:$D,'POINT_WEIGHT 2017'!$A:$C,3,FALSE)</f>
        <v>2</v>
      </c>
      <c r="L487">
        <f t="shared" si="7"/>
        <v>0</v>
      </c>
    </row>
    <row r="488" spans="1:12" x14ac:dyDescent="0.25">
      <c r="A488" t="s">
        <v>10</v>
      </c>
      <c r="B488" t="s">
        <v>21</v>
      </c>
      <c r="C488">
        <v>116772</v>
      </c>
      <c r="D488">
        <v>35267</v>
      </c>
      <c r="E488">
        <v>2013</v>
      </c>
      <c r="F488" t="s">
        <v>12</v>
      </c>
      <c r="G488" t="s">
        <v>11</v>
      </c>
      <c r="H488" t="s">
        <v>13</v>
      </c>
      <c r="I488" t="s">
        <v>14</v>
      </c>
      <c r="J488">
        <v>20.5</v>
      </c>
      <c r="K488">
        <f>VLOOKUP($D:$D,'POINT_WEIGHT 2017'!$A:$C,3,FALSE)</f>
        <v>3</v>
      </c>
      <c r="L488">
        <f t="shared" si="7"/>
        <v>61.5</v>
      </c>
    </row>
    <row r="489" spans="1:12" x14ac:dyDescent="0.25">
      <c r="A489" t="s">
        <v>10</v>
      </c>
      <c r="B489" t="s">
        <v>21</v>
      </c>
      <c r="C489">
        <v>116772</v>
      </c>
      <c r="D489">
        <v>33724</v>
      </c>
      <c r="E489">
        <v>2013</v>
      </c>
      <c r="F489" t="s">
        <v>12</v>
      </c>
      <c r="G489" t="s">
        <v>11</v>
      </c>
      <c r="H489" t="s">
        <v>13</v>
      </c>
      <c r="I489" t="s">
        <v>19</v>
      </c>
      <c r="J489">
        <v>0</v>
      </c>
      <c r="K489">
        <f>VLOOKUP($D:$D,'POINT_WEIGHT 2017'!$A:$C,3,FALSE)</f>
        <v>2</v>
      </c>
      <c r="L489">
        <f t="shared" si="7"/>
        <v>0</v>
      </c>
    </row>
    <row r="490" spans="1:12" x14ac:dyDescent="0.25">
      <c r="A490" t="s">
        <v>10</v>
      </c>
      <c r="B490" t="s">
        <v>21</v>
      </c>
      <c r="C490">
        <v>116772</v>
      </c>
      <c r="D490">
        <v>33580</v>
      </c>
      <c r="E490">
        <v>2013</v>
      </c>
      <c r="F490" t="s">
        <v>12</v>
      </c>
      <c r="G490" t="s">
        <v>11</v>
      </c>
      <c r="H490" t="s">
        <v>13</v>
      </c>
      <c r="I490" t="s">
        <v>18</v>
      </c>
      <c r="J490">
        <v>0</v>
      </c>
      <c r="K490">
        <f>VLOOKUP($D:$D,'POINT_WEIGHT 2017'!$A:$C,3,FALSE)</f>
        <v>2</v>
      </c>
      <c r="L490">
        <f t="shared" si="7"/>
        <v>0</v>
      </c>
    </row>
    <row r="491" spans="1:12" x14ac:dyDescent="0.25">
      <c r="A491" t="s">
        <v>10</v>
      </c>
      <c r="B491" t="s">
        <v>21</v>
      </c>
      <c r="C491">
        <v>116772</v>
      </c>
      <c r="D491">
        <v>33580</v>
      </c>
      <c r="E491">
        <v>2013</v>
      </c>
      <c r="F491" t="s">
        <v>12</v>
      </c>
      <c r="G491" t="s">
        <v>11</v>
      </c>
      <c r="H491" t="s">
        <v>13</v>
      </c>
      <c r="I491" t="s">
        <v>14</v>
      </c>
      <c r="J491">
        <v>0</v>
      </c>
      <c r="K491">
        <f>VLOOKUP($D:$D,'POINT_WEIGHT 2017'!$A:$C,3,FALSE)</f>
        <v>2</v>
      </c>
      <c r="L491">
        <f t="shared" si="7"/>
        <v>0</v>
      </c>
    </row>
    <row r="492" spans="1:12" x14ac:dyDescent="0.25">
      <c r="A492" t="s">
        <v>10</v>
      </c>
      <c r="B492" t="s">
        <v>21</v>
      </c>
      <c r="C492">
        <v>116772</v>
      </c>
      <c r="D492">
        <v>37838</v>
      </c>
      <c r="E492">
        <v>2013</v>
      </c>
      <c r="F492" t="s">
        <v>12</v>
      </c>
      <c r="G492" t="s">
        <v>11</v>
      </c>
      <c r="H492" t="s">
        <v>13</v>
      </c>
      <c r="I492" t="s">
        <v>16</v>
      </c>
      <c r="J492">
        <v>7429</v>
      </c>
      <c r="K492">
        <f>VLOOKUP($D:$D,'POINT_WEIGHT 2017'!$A:$C,3,FALSE)</f>
        <v>1</v>
      </c>
      <c r="L492">
        <f t="shared" si="7"/>
        <v>7429</v>
      </c>
    </row>
    <row r="493" spans="1:12" x14ac:dyDescent="0.25">
      <c r="A493" t="s">
        <v>10</v>
      </c>
      <c r="B493" t="s">
        <v>21</v>
      </c>
      <c r="C493">
        <v>116772</v>
      </c>
      <c r="D493">
        <v>33723</v>
      </c>
      <c r="E493">
        <v>2013</v>
      </c>
      <c r="F493" t="s">
        <v>12</v>
      </c>
      <c r="G493" t="s">
        <v>11</v>
      </c>
      <c r="H493" t="s">
        <v>13</v>
      </c>
      <c r="I493" t="s">
        <v>16</v>
      </c>
      <c r="J493">
        <v>2687</v>
      </c>
      <c r="K493">
        <f>VLOOKUP($D:$D,'POINT_WEIGHT 2017'!$A:$C,3,FALSE)</f>
        <v>2</v>
      </c>
      <c r="L493">
        <f t="shared" si="7"/>
        <v>5374</v>
      </c>
    </row>
    <row r="494" spans="1:12" x14ac:dyDescent="0.25">
      <c r="A494" t="s">
        <v>10</v>
      </c>
      <c r="B494" t="s">
        <v>21</v>
      </c>
      <c r="C494">
        <v>116772</v>
      </c>
      <c r="D494">
        <v>33723</v>
      </c>
      <c r="E494">
        <v>2013</v>
      </c>
      <c r="F494" t="s">
        <v>12</v>
      </c>
      <c r="G494" t="s">
        <v>11</v>
      </c>
      <c r="H494" t="s">
        <v>13</v>
      </c>
      <c r="I494" t="s">
        <v>19</v>
      </c>
      <c r="J494">
        <v>0</v>
      </c>
      <c r="K494">
        <f>VLOOKUP($D:$D,'POINT_WEIGHT 2017'!$A:$C,3,FALSE)</f>
        <v>2</v>
      </c>
      <c r="L494">
        <f t="shared" si="7"/>
        <v>0</v>
      </c>
    </row>
    <row r="495" spans="1:12" x14ac:dyDescent="0.25">
      <c r="A495" t="s">
        <v>10</v>
      </c>
      <c r="B495" t="s">
        <v>21</v>
      </c>
      <c r="C495">
        <v>116772</v>
      </c>
      <c r="D495">
        <v>35337</v>
      </c>
      <c r="E495">
        <v>2013</v>
      </c>
      <c r="F495" t="s">
        <v>12</v>
      </c>
      <c r="G495" t="s">
        <v>11</v>
      </c>
      <c r="H495" t="s">
        <v>13</v>
      </c>
      <c r="I495" t="s">
        <v>18</v>
      </c>
      <c r="J495">
        <v>0</v>
      </c>
      <c r="K495">
        <f>VLOOKUP($D:$D,'POINT_WEIGHT 2017'!$A:$C,3,FALSE)</f>
        <v>3</v>
      </c>
      <c r="L495">
        <f t="shared" si="7"/>
        <v>0</v>
      </c>
    </row>
    <row r="496" spans="1:12" x14ac:dyDescent="0.25">
      <c r="A496" t="s">
        <v>10</v>
      </c>
      <c r="B496" t="s">
        <v>21</v>
      </c>
      <c r="C496">
        <v>116772</v>
      </c>
      <c r="D496">
        <v>38022</v>
      </c>
      <c r="E496">
        <v>2013</v>
      </c>
      <c r="F496" t="s">
        <v>12</v>
      </c>
      <c r="G496" t="s">
        <v>11</v>
      </c>
      <c r="H496" t="s">
        <v>13</v>
      </c>
      <c r="I496" t="s">
        <v>17</v>
      </c>
      <c r="J496">
        <v>12.5</v>
      </c>
      <c r="K496">
        <f>VLOOKUP($D:$D,'POINT_WEIGHT 2017'!$A:$C,3,FALSE)</f>
        <v>1</v>
      </c>
      <c r="L496">
        <f t="shared" si="7"/>
        <v>12.5</v>
      </c>
    </row>
    <row r="497" spans="1:12" x14ac:dyDescent="0.25">
      <c r="A497" t="s">
        <v>10</v>
      </c>
      <c r="B497" t="s">
        <v>21</v>
      </c>
      <c r="C497">
        <v>116772</v>
      </c>
      <c r="D497">
        <v>35337</v>
      </c>
      <c r="E497">
        <v>2013</v>
      </c>
      <c r="F497" t="s">
        <v>12</v>
      </c>
      <c r="G497" t="s">
        <v>11</v>
      </c>
      <c r="H497" t="s">
        <v>13</v>
      </c>
      <c r="I497" t="s">
        <v>14</v>
      </c>
      <c r="J497">
        <v>586.9</v>
      </c>
      <c r="K497">
        <f>VLOOKUP($D:$D,'POINT_WEIGHT 2017'!$A:$C,3,FALSE)</f>
        <v>3</v>
      </c>
      <c r="L497">
        <f t="shared" si="7"/>
        <v>1760.6999999999998</v>
      </c>
    </row>
    <row r="498" spans="1:12" x14ac:dyDescent="0.25">
      <c r="A498" t="s">
        <v>10</v>
      </c>
      <c r="B498" t="s">
        <v>22</v>
      </c>
      <c r="C498">
        <v>116772</v>
      </c>
      <c r="D498">
        <v>35267</v>
      </c>
      <c r="E498">
        <v>2013</v>
      </c>
      <c r="F498" t="s">
        <v>12</v>
      </c>
      <c r="G498" t="s">
        <v>11</v>
      </c>
      <c r="H498" t="s">
        <v>20</v>
      </c>
      <c r="I498" t="s">
        <v>18</v>
      </c>
      <c r="J498">
        <v>0</v>
      </c>
      <c r="K498">
        <f>VLOOKUP($D:$D,'POINT_WEIGHT 2017'!$A:$C,3,FALSE)</f>
        <v>3</v>
      </c>
      <c r="L498">
        <f t="shared" si="7"/>
        <v>0</v>
      </c>
    </row>
    <row r="499" spans="1:12" x14ac:dyDescent="0.25">
      <c r="A499" t="s">
        <v>10</v>
      </c>
      <c r="B499" t="s">
        <v>22</v>
      </c>
      <c r="C499">
        <v>116772</v>
      </c>
      <c r="D499">
        <v>35267</v>
      </c>
      <c r="E499">
        <v>2013</v>
      </c>
      <c r="F499" t="s">
        <v>12</v>
      </c>
      <c r="G499" t="s">
        <v>11</v>
      </c>
      <c r="H499" t="s">
        <v>20</v>
      </c>
      <c r="I499" t="s">
        <v>17</v>
      </c>
      <c r="J499">
        <v>0</v>
      </c>
      <c r="K499">
        <f>VLOOKUP($D:$D,'POINT_WEIGHT 2017'!$A:$C,3,FALSE)</f>
        <v>3</v>
      </c>
      <c r="L499">
        <f t="shared" si="7"/>
        <v>0</v>
      </c>
    </row>
    <row r="500" spans="1:12" x14ac:dyDescent="0.25">
      <c r="A500" t="s">
        <v>10</v>
      </c>
      <c r="B500" t="s">
        <v>22</v>
      </c>
      <c r="C500">
        <v>116772</v>
      </c>
      <c r="D500">
        <v>35267</v>
      </c>
      <c r="E500">
        <v>2013</v>
      </c>
      <c r="F500" t="s">
        <v>12</v>
      </c>
      <c r="G500" t="s">
        <v>11</v>
      </c>
      <c r="H500" t="s">
        <v>20</v>
      </c>
      <c r="I500" t="s">
        <v>16</v>
      </c>
      <c r="J500">
        <v>652.79999999999995</v>
      </c>
      <c r="K500">
        <f>VLOOKUP($D:$D,'POINT_WEIGHT 2017'!$A:$C,3,FALSE)</f>
        <v>3</v>
      </c>
      <c r="L500">
        <f t="shared" si="7"/>
        <v>1958.3999999999999</v>
      </c>
    </row>
    <row r="501" spans="1:12" x14ac:dyDescent="0.25">
      <c r="A501" t="s">
        <v>10</v>
      </c>
      <c r="B501" t="s">
        <v>22</v>
      </c>
      <c r="C501">
        <v>116772</v>
      </c>
      <c r="D501">
        <v>35337</v>
      </c>
      <c r="E501">
        <v>2013</v>
      </c>
      <c r="F501" t="s">
        <v>12</v>
      </c>
      <c r="G501" t="s">
        <v>11</v>
      </c>
      <c r="H501" t="s">
        <v>20</v>
      </c>
      <c r="I501" t="s">
        <v>18</v>
      </c>
      <c r="J501">
        <v>0</v>
      </c>
      <c r="K501">
        <f>VLOOKUP($D:$D,'POINT_WEIGHT 2017'!$A:$C,3,FALSE)</f>
        <v>3</v>
      </c>
      <c r="L501">
        <f t="shared" si="7"/>
        <v>0</v>
      </c>
    </row>
    <row r="502" spans="1:12" x14ac:dyDescent="0.25">
      <c r="A502" t="s">
        <v>10</v>
      </c>
      <c r="B502" t="s">
        <v>22</v>
      </c>
      <c r="C502">
        <v>116772</v>
      </c>
      <c r="D502">
        <v>35337</v>
      </c>
      <c r="E502">
        <v>2013</v>
      </c>
      <c r="F502" t="s">
        <v>12</v>
      </c>
      <c r="G502" t="s">
        <v>11</v>
      </c>
      <c r="H502" t="s">
        <v>20</v>
      </c>
      <c r="I502" t="s">
        <v>14</v>
      </c>
      <c r="J502">
        <v>0</v>
      </c>
      <c r="K502">
        <f>VLOOKUP($D:$D,'POINT_WEIGHT 2017'!$A:$C,3,FALSE)</f>
        <v>3</v>
      </c>
      <c r="L502">
        <f t="shared" si="7"/>
        <v>0</v>
      </c>
    </row>
    <row r="503" spans="1:12" x14ac:dyDescent="0.25">
      <c r="A503" t="s">
        <v>10</v>
      </c>
      <c r="B503" t="s">
        <v>22</v>
      </c>
      <c r="C503">
        <v>116772</v>
      </c>
      <c r="D503">
        <v>35267</v>
      </c>
      <c r="E503">
        <v>2013</v>
      </c>
      <c r="F503" t="s">
        <v>12</v>
      </c>
      <c r="G503" t="s">
        <v>11</v>
      </c>
      <c r="H503" t="s">
        <v>20</v>
      </c>
      <c r="I503" t="s">
        <v>14</v>
      </c>
      <c r="J503">
        <v>0</v>
      </c>
      <c r="K503">
        <f>VLOOKUP($D:$D,'POINT_WEIGHT 2017'!$A:$C,3,FALSE)</f>
        <v>3</v>
      </c>
      <c r="L503">
        <f t="shared" si="7"/>
        <v>0</v>
      </c>
    </row>
    <row r="504" spans="1:12" x14ac:dyDescent="0.25">
      <c r="A504" t="s">
        <v>10</v>
      </c>
      <c r="B504" t="s">
        <v>22</v>
      </c>
      <c r="C504">
        <v>116772</v>
      </c>
      <c r="D504">
        <v>35337</v>
      </c>
      <c r="E504">
        <v>2013</v>
      </c>
      <c r="F504" t="s">
        <v>12</v>
      </c>
      <c r="G504" t="s">
        <v>11</v>
      </c>
      <c r="H504" t="s">
        <v>20</v>
      </c>
      <c r="I504" t="s">
        <v>19</v>
      </c>
      <c r="J504">
        <v>0</v>
      </c>
      <c r="K504">
        <f>VLOOKUP($D:$D,'POINT_WEIGHT 2017'!$A:$C,3,FALSE)</f>
        <v>3</v>
      </c>
      <c r="L504">
        <f t="shared" si="7"/>
        <v>0</v>
      </c>
    </row>
    <row r="505" spans="1:12" x14ac:dyDescent="0.25">
      <c r="A505" t="s">
        <v>10</v>
      </c>
      <c r="B505" t="s">
        <v>22</v>
      </c>
      <c r="C505">
        <v>116772</v>
      </c>
      <c r="D505">
        <v>35337</v>
      </c>
      <c r="E505">
        <v>2013</v>
      </c>
      <c r="F505" t="s">
        <v>12</v>
      </c>
      <c r="G505" t="s">
        <v>11</v>
      </c>
      <c r="H505" t="s">
        <v>20</v>
      </c>
      <c r="I505" t="s">
        <v>16</v>
      </c>
      <c r="J505">
        <v>532.6</v>
      </c>
      <c r="K505">
        <f>VLOOKUP($D:$D,'POINT_WEIGHT 2017'!$A:$C,3,FALSE)</f>
        <v>3</v>
      </c>
      <c r="L505">
        <f t="shared" si="7"/>
        <v>1597.8000000000002</v>
      </c>
    </row>
    <row r="506" spans="1:12" x14ac:dyDescent="0.25">
      <c r="A506" t="s">
        <v>10</v>
      </c>
      <c r="B506" t="s">
        <v>22</v>
      </c>
      <c r="C506">
        <v>116772</v>
      </c>
      <c r="D506">
        <v>35267</v>
      </c>
      <c r="E506">
        <v>2013</v>
      </c>
      <c r="F506" t="s">
        <v>12</v>
      </c>
      <c r="G506" t="s">
        <v>11</v>
      </c>
      <c r="H506" t="s">
        <v>20</v>
      </c>
      <c r="I506" t="s">
        <v>19</v>
      </c>
      <c r="J506">
        <v>0</v>
      </c>
      <c r="K506">
        <f>VLOOKUP($D:$D,'POINT_WEIGHT 2017'!$A:$C,3,FALSE)</f>
        <v>3</v>
      </c>
      <c r="L506">
        <f t="shared" si="7"/>
        <v>0</v>
      </c>
    </row>
    <row r="507" spans="1:12" x14ac:dyDescent="0.25">
      <c r="A507" t="s">
        <v>10</v>
      </c>
      <c r="B507" t="s">
        <v>22</v>
      </c>
      <c r="C507">
        <v>116772</v>
      </c>
      <c r="D507">
        <v>35337</v>
      </c>
      <c r="E507">
        <v>2013</v>
      </c>
      <c r="F507" t="s">
        <v>12</v>
      </c>
      <c r="G507" t="s">
        <v>11</v>
      </c>
      <c r="H507" t="s">
        <v>20</v>
      </c>
      <c r="I507" t="s">
        <v>17</v>
      </c>
      <c r="J507">
        <v>0</v>
      </c>
      <c r="K507">
        <f>VLOOKUP($D:$D,'POINT_WEIGHT 2017'!$A:$C,3,FALSE)</f>
        <v>3</v>
      </c>
      <c r="L507">
        <f t="shared" si="7"/>
        <v>0</v>
      </c>
    </row>
    <row r="508" spans="1:12" x14ac:dyDescent="0.25">
      <c r="A508" t="s">
        <v>10</v>
      </c>
      <c r="B508" t="s">
        <v>22</v>
      </c>
      <c r="C508">
        <v>116772</v>
      </c>
      <c r="D508">
        <v>35265</v>
      </c>
      <c r="E508">
        <v>2013</v>
      </c>
      <c r="F508" t="s">
        <v>12</v>
      </c>
      <c r="G508" t="s">
        <v>11</v>
      </c>
      <c r="H508" t="s">
        <v>13</v>
      </c>
      <c r="I508" t="s">
        <v>16</v>
      </c>
      <c r="J508">
        <v>630</v>
      </c>
      <c r="K508">
        <f>VLOOKUP($D:$D,'POINT_WEIGHT 2017'!$A:$C,3,FALSE)</f>
        <v>3</v>
      </c>
      <c r="L508">
        <f t="shared" si="7"/>
        <v>1890</v>
      </c>
    </row>
    <row r="509" spans="1:12" x14ac:dyDescent="0.25">
      <c r="A509" t="s">
        <v>10</v>
      </c>
      <c r="B509" t="s">
        <v>22</v>
      </c>
      <c r="C509">
        <v>116772</v>
      </c>
      <c r="D509">
        <v>35265</v>
      </c>
      <c r="E509">
        <v>2013</v>
      </c>
      <c r="F509" t="s">
        <v>12</v>
      </c>
      <c r="G509" t="s">
        <v>11</v>
      </c>
      <c r="H509" t="s">
        <v>13</v>
      </c>
      <c r="I509" t="s">
        <v>19</v>
      </c>
      <c r="J509">
        <v>0</v>
      </c>
      <c r="K509">
        <f>VLOOKUP($D:$D,'POINT_WEIGHT 2017'!$A:$C,3,FALSE)</f>
        <v>3</v>
      </c>
      <c r="L509">
        <f t="shared" si="7"/>
        <v>0</v>
      </c>
    </row>
    <row r="510" spans="1:12" x14ac:dyDescent="0.25">
      <c r="A510" t="s">
        <v>10</v>
      </c>
      <c r="B510" t="s">
        <v>22</v>
      </c>
      <c r="C510">
        <v>116772</v>
      </c>
      <c r="D510">
        <v>35337</v>
      </c>
      <c r="E510">
        <v>2013</v>
      </c>
      <c r="F510" t="s">
        <v>12</v>
      </c>
      <c r="G510" t="s">
        <v>11</v>
      </c>
      <c r="H510" t="s">
        <v>13</v>
      </c>
      <c r="I510" t="s">
        <v>19</v>
      </c>
      <c r="J510">
        <v>0</v>
      </c>
      <c r="K510">
        <f>VLOOKUP($D:$D,'POINT_WEIGHT 2017'!$A:$C,3,FALSE)</f>
        <v>3</v>
      </c>
      <c r="L510">
        <f t="shared" si="7"/>
        <v>0</v>
      </c>
    </row>
    <row r="511" spans="1:12" x14ac:dyDescent="0.25">
      <c r="A511" t="s">
        <v>10</v>
      </c>
      <c r="B511" t="s">
        <v>22</v>
      </c>
      <c r="C511">
        <v>116772</v>
      </c>
      <c r="D511">
        <v>37838</v>
      </c>
      <c r="E511">
        <v>2013</v>
      </c>
      <c r="F511" t="s">
        <v>12</v>
      </c>
      <c r="G511" t="s">
        <v>11</v>
      </c>
      <c r="H511" t="s">
        <v>13</v>
      </c>
      <c r="I511" t="s">
        <v>16</v>
      </c>
      <c r="J511">
        <v>1350</v>
      </c>
      <c r="K511">
        <f>VLOOKUP($D:$D,'POINT_WEIGHT 2017'!$A:$C,3,FALSE)</f>
        <v>1</v>
      </c>
      <c r="L511">
        <f t="shared" si="7"/>
        <v>1350</v>
      </c>
    </row>
    <row r="512" spans="1:12" x14ac:dyDescent="0.25">
      <c r="A512" t="s">
        <v>10</v>
      </c>
      <c r="B512" t="s">
        <v>22</v>
      </c>
      <c r="C512">
        <v>116772</v>
      </c>
      <c r="D512">
        <v>35267</v>
      </c>
      <c r="E512">
        <v>2013</v>
      </c>
      <c r="F512" t="s">
        <v>12</v>
      </c>
      <c r="G512" t="s">
        <v>11</v>
      </c>
      <c r="H512" t="s">
        <v>13</v>
      </c>
      <c r="I512" t="s">
        <v>18</v>
      </c>
      <c r="J512">
        <v>0</v>
      </c>
      <c r="K512">
        <f>VLOOKUP($D:$D,'POINT_WEIGHT 2017'!$A:$C,3,FALSE)</f>
        <v>3</v>
      </c>
      <c r="L512">
        <f t="shared" si="7"/>
        <v>0</v>
      </c>
    </row>
    <row r="513" spans="1:12" x14ac:dyDescent="0.25">
      <c r="A513" t="s">
        <v>10</v>
      </c>
      <c r="B513" t="s">
        <v>22</v>
      </c>
      <c r="C513">
        <v>116772</v>
      </c>
      <c r="D513">
        <v>35337</v>
      </c>
      <c r="E513">
        <v>2013</v>
      </c>
      <c r="F513" t="s">
        <v>12</v>
      </c>
      <c r="G513" t="s">
        <v>11</v>
      </c>
      <c r="H513" t="s">
        <v>13</v>
      </c>
      <c r="I513" t="s">
        <v>18</v>
      </c>
      <c r="J513">
        <v>0</v>
      </c>
      <c r="K513">
        <f>VLOOKUP($D:$D,'POINT_WEIGHT 2017'!$A:$C,3,FALSE)</f>
        <v>3</v>
      </c>
      <c r="L513">
        <f t="shared" si="7"/>
        <v>0</v>
      </c>
    </row>
    <row r="514" spans="1:12" x14ac:dyDescent="0.25">
      <c r="A514" t="s">
        <v>10</v>
      </c>
      <c r="B514" t="s">
        <v>22</v>
      </c>
      <c r="C514">
        <v>116772</v>
      </c>
      <c r="D514">
        <v>37838</v>
      </c>
      <c r="E514">
        <v>2013</v>
      </c>
      <c r="F514" t="s">
        <v>12</v>
      </c>
      <c r="G514" t="s">
        <v>11</v>
      </c>
      <c r="H514" t="s">
        <v>13</v>
      </c>
      <c r="I514" t="s">
        <v>19</v>
      </c>
      <c r="J514">
        <v>0</v>
      </c>
      <c r="K514">
        <f>VLOOKUP($D:$D,'POINT_WEIGHT 2017'!$A:$C,3,FALSE)</f>
        <v>1</v>
      </c>
      <c r="L514">
        <f t="shared" si="7"/>
        <v>0</v>
      </c>
    </row>
    <row r="515" spans="1:12" x14ac:dyDescent="0.25">
      <c r="A515" t="s">
        <v>10</v>
      </c>
      <c r="B515" t="s">
        <v>22</v>
      </c>
      <c r="C515">
        <v>116772</v>
      </c>
      <c r="D515">
        <v>35337</v>
      </c>
      <c r="E515">
        <v>2013</v>
      </c>
      <c r="F515" t="s">
        <v>12</v>
      </c>
      <c r="G515" t="s">
        <v>11</v>
      </c>
      <c r="H515" t="s">
        <v>13</v>
      </c>
      <c r="I515" t="s">
        <v>16</v>
      </c>
      <c r="J515">
        <v>1041.9000000000001</v>
      </c>
      <c r="K515">
        <f>VLOOKUP($D:$D,'POINT_WEIGHT 2017'!$A:$C,3,FALSE)</f>
        <v>3</v>
      </c>
      <c r="L515">
        <f t="shared" ref="L515:L578" si="8">J515*K515</f>
        <v>3125.7000000000003</v>
      </c>
    </row>
    <row r="516" spans="1:12" x14ac:dyDescent="0.25">
      <c r="A516" t="s">
        <v>10</v>
      </c>
      <c r="B516" t="s">
        <v>22</v>
      </c>
      <c r="C516">
        <v>116772</v>
      </c>
      <c r="D516">
        <v>37838</v>
      </c>
      <c r="E516">
        <v>2013</v>
      </c>
      <c r="F516" t="s">
        <v>12</v>
      </c>
      <c r="G516" t="s">
        <v>11</v>
      </c>
      <c r="H516" t="s">
        <v>13</v>
      </c>
      <c r="I516" t="s">
        <v>18</v>
      </c>
      <c r="J516">
        <v>0</v>
      </c>
      <c r="K516">
        <f>VLOOKUP($D:$D,'POINT_WEIGHT 2017'!$A:$C,3,FALSE)</f>
        <v>1</v>
      </c>
      <c r="L516">
        <f t="shared" si="8"/>
        <v>0</v>
      </c>
    </row>
    <row r="517" spans="1:12" x14ac:dyDescent="0.25">
      <c r="A517" t="s">
        <v>10</v>
      </c>
      <c r="B517" t="s">
        <v>22</v>
      </c>
      <c r="C517">
        <v>116772</v>
      </c>
      <c r="D517">
        <v>37838</v>
      </c>
      <c r="E517">
        <v>2013</v>
      </c>
      <c r="F517" t="s">
        <v>12</v>
      </c>
      <c r="G517" t="s">
        <v>11</v>
      </c>
      <c r="H517" t="s">
        <v>13</v>
      </c>
      <c r="I517" t="s">
        <v>14</v>
      </c>
      <c r="J517">
        <v>120</v>
      </c>
      <c r="K517">
        <f>VLOOKUP($D:$D,'POINT_WEIGHT 2017'!$A:$C,3,FALSE)</f>
        <v>1</v>
      </c>
      <c r="L517">
        <f t="shared" si="8"/>
        <v>120</v>
      </c>
    </row>
    <row r="518" spans="1:12" x14ac:dyDescent="0.25">
      <c r="A518" t="s">
        <v>10</v>
      </c>
      <c r="B518" t="s">
        <v>22</v>
      </c>
      <c r="C518">
        <v>116772</v>
      </c>
      <c r="D518">
        <v>35337</v>
      </c>
      <c r="E518">
        <v>2013</v>
      </c>
      <c r="F518" t="s">
        <v>12</v>
      </c>
      <c r="G518" t="s">
        <v>11</v>
      </c>
      <c r="H518" t="s">
        <v>13</v>
      </c>
      <c r="I518" t="s">
        <v>14</v>
      </c>
      <c r="J518">
        <v>107.3</v>
      </c>
      <c r="K518">
        <f>VLOOKUP($D:$D,'POINT_WEIGHT 2017'!$A:$C,3,FALSE)</f>
        <v>3</v>
      </c>
      <c r="L518">
        <f t="shared" si="8"/>
        <v>321.89999999999998</v>
      </c>
    </row>
    <row r="519" spans="1:12" x14ac:dyDescent="0.25">
      <c r="A519" t="s">
        <v>10</v>
      </c>
      <c r="B519" t="s">
        <v>22</v>
      </c>
      <c r="C519">
        <v>116772</v>
      </c>
      <c r="D519">
        <v>35265</v>
      </c>
      <c r="E519">
        <v>2013</v>
      </c>
      <c r="F519" t="s">
        <v>12</v>
      </c>
      <c r="G519" t="s">
        <v>11</v>
      </c>
      <c r="H519" t="s">
        <v>13</v>
      </c>
      <c r="I519" t="s">
        <v>14</v>
      </c>
      <c r="J519">
        <v>45</v>
      </c>
      <c r="K519">
        <f>VLOOKUP($D:$D,'POINT_WEIGHT 2017'!$A:$C,3,FALSE)</f>
        <v>3</v>
      </c>
      <c r="L519">
        <f t="shared" si="8"/>
        <v>135</v>
      </c>
    </row>
    <row r="520" spans="1:12" x14ac:dyDescent="0.25">
      <c r="A520" t="s">
        <v>10</v>
      </c>
      <c r="B520" t="s">
        <v>22</v>
      </c>
      <c r="C520">
        <v>116772</v>
      </c>
      <c r="D520">
        <v>35267</v>
      </c>
      <c r="E520">
        <v>2013</v>
      </c>
      <c r="F520" t="s">
        <v>12</v>
      </c>
      <c r="G520" t="s">
        <v>11</v>
      </c>
      <c r="H520" t="s">
        <v>13</v>
      </c>
      <c r="I520" t="s">
        <v>17</v>
      </c>
      <c r="J520">
        <v>0</v>
      </c>
      <c r="K520">
        <f>VLOOKUP($D:$D,'POINT_WEIGHT 2017'!$A:$C,3,FALSE)</f>
        <v>3</v>
      </c>
      <c r="L520">
        <f t="shared" si="8"/>
        <v>0</v>
      </c>
    </row>
    <row r="521" spans="1:12" x14ac:dyDescent="0.25">
      <c r="A521" t="s">
        <v>10</v>
      </c>
      <c r="B521" t="s">
        <v>22</v>
      </c>
      <c r="C521">
        <v>116772</v>
      </c>
      <c r="D521">
        <v>37838</v>
      </c>
      <c r="E521">
        <v>2013</v>
      </c>
      <c r="F521" t="s">
        <v>12</v>
      </c>
      <c r="G521" t="s">
        <v>11</v>
      </c>
      <c r="H521" t="s">
        <v>13</v>
      </c>
      <c r="I521" t="s">
        <v>17</v>
      </c>
      <c r="J521">
        <v>15</v>
      </c>
      <c r="K521">
        <f>VLOOKUP($D:$D,'POINT_WEIGHT 2017'!$A:$C,3,FALSE)</f>
        <v>1</v>
      </c>
      <c r="L521">
        <f t="shared" si="8"/>
        <v>15</v>
      </c>
    </row>
    <row r="522" spans="1:12" x14ac:dyDescent="0.25">
      <c r="A522" t="s">
        <v>10</v>
      </c>
      <c r="B522" t="s">
        <v>22</v>
      </c>
      <c r="C522">
        <v>116772</v>
      </c>
      <c r="D522">
        <v>35267</v>
      </c>
      <c r="E522">
        <v>2013</v>
      </c>
      <c r="F522" t="s">
        <v>12</v>
      </c>
      <c r="G522" t="s">
        <v>11</v>
      </c>
      <c r="H522" t="s">
        <v>13</v>
      </c>
      <c r="I522" t="s">
        <v>19</v>
      </c>
      <c r="J522">
        <v>0</v>
      </c>
      <c r="K522">
        <f>VLOOKUP($D:$D,'POINT_WEIGHT 2017'!$A:$C,3,FALSE)</f>
        <v>3</v>
      </c>
      <c r="L522">
        <f t="shared" si="8"/>
        <v>0</v>
      </c>
    </row>
    <row r="523" spans="1:12" x14ac:dyDescent="0.25">
      <c r="A523" t="s">
        <v>10</v>
      </c>
      <c r="B523" t="s">
        <v>22</v>
      </c>
      <c r="C523">
        <v>116772</v>
      </c>
      <c r="D523">
        <v>35265</v>
      </c>
      <c r="E523">
        <v>2013</v>
      </c>
      <c r="F523" t="s">
        <v>12</v>
      </c>
      <c r="G523" t="s">
        <v>11</v>
      </c>
      <c r="H523" t="s">
        <v>13</v>
      </c>
      <c r="I523" t="s">
        <v>17</v>
      </c>
      <c r="J523">
        <v>0</v>
      </c>
      <c r="K523">
        <f>VLOOKUP($D:$D,'POINT_WEIGHT 2017'!$A:$C,3,FALSE)</f>
        <v>3</v>
      </c>
      <c r="L523">
        <f t="shared" si="8"/>
        <v>0</v>
      </c>
    </row>
    <row r="524" spans="1:12" x14ac:dyDescent="0.25">
      <c r="A524" t="s">
        <v>10</v>
      </c>
      <c r="B524" t="s">
        <v>22</v>
      </c>
      <c r="C524">
        <v>116772</v>
      </c>
      <c r="D524">
        <v>35267</v>
      </c>
      <c r="E524">
        <v>2013</v>
      </c>
      <c r="F524" t="s">
        <v>12</v>
      </c>
      <c r="G524" t="s">
        <v>11</v>
      </c>
      <c r="H524" t="s">
        <v>13</v>
      </c>
      <c r="I524" t="s">
        <v>14</v>
      </c>
      <c r="J524">
        <v>0</v>
      </c>
      <c r="K524">
        <f>VLOOKUP($D:$D,'POINT_WEIGHT 2017'!$A:$C,3,FALSE)</f>
        <v>3</v>
      </c>
      <c r="L524">
        <f t="shared" si="8"/>
        <v>0</v>
      </c>
    </row>
    <row r="525" spans="1:12" x14ac:dyDescent="0.25">
      <c r="A525" t="s">
        <v>10</v>
      </c>
      <c r="B525" t="s">
        <v>22</v>
      </c>
      <c r="C525">
        <v>116772</v>
      </c>
      <c r="D525">
        <v>35265</v>
      </c>
      <c r="E525">
        <v>2013</v>
      </c>
      <c r="F525" t="s">
        <v>12</v>
      </c>
      <c r="G525" t="s">
        <v>11</v>
      </c>
      <c r="H525" t="s">
        <v>13</v>
      </c>
      <c r="I525" t="s">
        <v>18</v>
      </c>
      <c r="J525">
        <v>0</v>
      </c>
      <c r="K525">
        <f>VLOOKUP($D:$D,'POINT_WEIGHT 2017'!$A:$C,3,FALSE)</f>
        <v>3</v>
      </c>
      <c r="L525">
        <f t="shared" si="8"/>
        <v>0</v>
      </c>
    </row>
    <row r="526" spans="1:12" x14ac:dyDescent="0.25">
      <c r="A526" t="s">
        <v>10</v>
      </c>
      <c r="B526" t="s">
        <v>22</v>
      </c>
      <c r="C526">
        <v>116772</v>
      </c>
      <c r="D526">
        <v>35267</v>
      </c>
      <c r="E526">
        <v>2013</v>
      </c>
      <c r="F526" t="s">
        <v>12</v>
      </c>
      <c r="G526" t="s">
        <v>11</v>
      </c>
      <c r="H526" t="s">
        <v>13</v>
      </c>
      <c r="I526" t="s">
        <v>16</v>
      </c>
      <c r="J526">
        <v>150</v>
      </c>
      <c r="K526">
        <f>VLOOKUP($D:$D,'POINT_WEIGHT 2017'!$A:$C,3,FALSE)</f>
        <v>3</v>
      </c>
      <c r="L526">
        <f t="shared" si="8"/>
        <v>450</v>
      </c>
    </row>
    <row r="527" spans="1:12" x14ac:dyDescent="0.25">
      <c r="A527" t="s">
        <v>10</v>
      </c>
      <c r="B527" t="s">
        <v>22</v>
      </c>
      <c r="C527">
        <v>116772</v>
      </c>
      <c r="D527">
        <v>35337</v>
      </c>
      <c r="E527">
        <v>2013</v>
      </c>
      <c r="F527" t="s">
        <v>12</v>
      </c>
      <c r="G527" t="s">
        <v>11</v>
      </c>
      <c r="H527" t="s">
        <v>13</v>
      </c>
      <c r="I527" t="s">
        <v>17</v>
      </c>
      <c r="J527">
        <v>0</v>
      </c>
      <c r="K527">
        <f>VLOOKUP($D:$D,'POINT_WEIGHT 2017'!$A:$C,3,FALSE)</f>
        <v>3</v>
      </c>
      <c r="L527">
        <f t="shared" si="8"/>
        <v>0</v>
      </c>
    </row>
    <row r="528" spans="1:12" x14ac:dyDescent="0.25">
      <c r="A528" t="s">
        <v>10</v>
      </c>
      <c r="B528" t="s">
        <v>23</v>
      </c>
      <c r="C528">
        <v>116772</v>
      </c>
      <c r="D528" t="s">
        <v>12</v>
      </c>
      <c r="E528">
        <v>2013</v>
      </c>
      <c r="F528" t="s">
        <v>12</v>
      </c>
      <c r="G528" t="s">
        <v>11</v>
      </c>
      <c r="H528" t="s">
        <v>20</v>
      </c>
      <c r="I528" t="s">
        <v>12</v>
      </c>
      <c r="J528">
        <v>45.3</v>
      </c>
      <c r="K528">
        <v>0</v>
      </c>
      <c r="L528">
        <f t="shared" si="8"/>
        <v>0</v>
      </c>
    </row>
    <row r="529" spans="1:12" x14ac:dyDescent="0.25">
      <c r="A529" t="s">
        <v>10</v>
      </c>
      <c r="B529" t="s">
        <v>23</v>
      </c>
      <c r="C529">
        <v>116772</v>
      </c>
      <c r="D529" t="s">
        <v>12</v>
      </c>
      <c r="E529">
        <v>2013</v>
      </c>
      <c r="F529" t="s">
        <v>12</v>
      </c>
      <c r="G529" t="s">
        <v>11</v>
      </c>
      <c r="H529" t="s">
        <v>13</v>
      </c>
      <c r="I529" t="s">
        <v>12</v>
      </c>
      <c r="J529">
        <v>66</v>
      </c>
      <c r="K529">
        <v>0</v>
      </c>
      <c r="L529">
        <f t="shared" si="8"/>
        <v>0</v>
      </c>
    </row>
    <row r="530" spans="1:12" x14ac:dyDescent="0.25">
      <c r="A530" t="s">
        <v>10</v>
      </c>
      <c r="B530" t="s">
        <v>15</v>
      </c>
      <c r="C530">
        <v>116772</v>
      </c>
      <c r="D530">
        <v>33723</v>
      </c>
      <c r="E530">
        <v>2013</v>
      </c>
      <c r="F530" t="s">
        <v>12</v>
      </c>
      <c r="G530" t="s">
        <v>11</v>
      </c>
      <c r="H530" t="s">
        <v>20</v>
      </c>
      <c r="I530" t="s">
        <v>16</v>
      </c>
      <c r="J530">
        <v>54.4</v>
      </c>
      <c r="K530">
        <f>VLOOKUP($D:$D,'POINT_WEIGHT 2017'!$A:$C,3,FALSE)</f>
        <v>2</v>
      </c>
      <c r="L530">
        <f t="shared" si="8"/>
        <v>108.8</v>
      </c>
    </row>
    <row r="531" spans="1:12" x14ac:dyDescent="0.25">
      <c r="A531" t="s">
        <v>10</v>
      </c>
      <c r="B531" t="s">
        <v>15</v>
      </c>
      <c r="C531">
        <v>116772</v>
      </c>
      <c r="D531">
        <v>33723</v>
      </c>
      <c r="E531">
        <v>2013</v>
      </c>
      <c r="F531" t="s">
        <v>12</v>
      </c>
      <c r="G531" t="s">
        <v>11</v>
      </c>
      <c r="H531" t="s">
        <v>20</v>
      </c>
      <c r="I531" t="s">
        <v>14</v>
      </c>
      <c r="J531">
        <v>27.2</v>
      </c>
      <c r="K531">
        <f>VLOOKUP($D:$D,'POINT_WEIGHT 2017'!$A:$C,3,FALSE)</f>
        <v>2</v>
      </c>
      <c r="L531">
        <f t="shared" si="8"/>
        <v>54.4</v>
      </c>
    </row>
    <row r="532" spans="1:12" x14ac:dyDescent="0.25">
      <c r="A532" t="s">
        <v>10</v>
      </c>
      <c r="B532" t="s">
        <v>15</v>
      </c>
      <c r="C532">
        <v>116772</v>
      </c>
      <c r="D532">
        <v>33723</v>
      </c>
      <c r="E532">
        <v>2013</v>
      </c>
      <c r="F532" t="s">
        <v>12</v>
      </c>
      <c r="G532" t="s">
        <v>11</v>
      </c>
      <c r="H532" t="s">
        <v>20</v>
      </c>
      <c r="I532" t="s">
        <v>17</v>
      </c>
      <c r="J532">
        <v>0</v>
      </c>
      <c r="K532">
        <f>VLOOKUP($D:$D,'POINT_WEIGHT 2017'!$A:$C,3,FALSE)</f>
        <v>2</v>
      </c>
      <c r="L532">
        <f t="shared" si="8"/>
        <v>0</v>
      </c>
    </row>
    <row r="533" spans="1:12" x14ac:dyDescent="0.25">
      <c r="A533" t="s">
        <v>10</v>
      </c>
      <c r="B533" t="s">
        <v>15</v>
      </c>
      <c r="C533">
        <v>116772</v>
      </c>
      <c r="D533">
        <v>33723</v>
      </c>
      <c r="E533">
        <v>2013</v>
      </c>
      <c r="F533" t="s">
        <v>12</v>
      </c>
      <c r="G533" t="s">
        <v>11</v>
      </c>
      <c r="H533" t="s">
        <v>20</v>
      </c>
      <c r="I533" t="s">
        <v>18</v>
      </c>
      <c r="J533">
        <v>0</v>
      </c>
      <c r="K533">
        <f>VLOOKUP($D:$D,'POINT_WEIGHT 2017'!$A:$C,3,FALSE)</f>
        <v>2</v>
      </c>
      <c r="L533">
        <f t="shared" si="8"/>
        <v>0</v>
      </c>
    </row>
    <row r="534" spans="1:12" x14ac:dyDescent="0.25">
      <c r="A534" t="s">
        <v>10</v>
      </c>
      <c r="B534" t="s">
        <v>15</v>
      </c>
      <c r="C534">
        <v>116772</v>
      </c>
      <c r="D534">
        <v>33723</v>
      </c>
      <c r="E534">
        <v>2013</v>
      </c>
      <c r="F534" t="s">
        <v>12</v>
      </c>
      <c r="G534" t="s">
        <v>11</v>
      </c>
      <c r="H534" t="s">
        <v>20</v>
      </c>
      <c r="I534" t="s">
        <v>19</v>
      </c>
      <c r="J534">
        <v>0</v>
      </c>
      <c r="K534">
        <f>VLOOKUP($D:$D,'POINT_WEIGHT 2017'!$A:$C,3,FALSE)</f>
        <v>2</v>
      </c>
      <c r="L534">
        <f t="shared" si="8"/>
        <v>0</v>
      </c>
    </row>
    <row r="535" spans="1:12" x14ac:dyDescent="0.25">
      <c r="A535" t="s">
        <v>10</v>
      </c>
      <c r="B535" t="s">
        <v>15</v>
      </c>
      <c r="C535">
        <v>116772</v>
      </c>
      <c r="D535">
        <v>33724</v>
      </c>
      <c r="E535">
        <v>2013</v>
      </c>
      <c r="F535" t="s">
        <v>12</v>
      </c>
      <c r="G535" t="s">
        <v>11</v>
      </c>
      <c r="H535" t="s">
        <v>20</v>
      </c>
      <c r="I535" t="s">
        <v>16</v>
      </c>
      <c r="J535">
        <v>745.2</v>
      </c>
      <c r="K535">
        <f>VLOOKUP($D:$D,'POINT_WEIGHT 2017'!$A:$C,3,FALSE)</f>
        <v>2</v>
      </c>
      <c r="L535">
        <f t="shared" si="8"/>
        <v>1490.4</v>
      </c>
    </row>
    <row r="536" spans="1:12" x14ac:dyDescent="0.25">
      <c r="A536" t="s">
        <v>10</v>
      </c>
      <c r="B536" t="s">
        <v>15</v>
      </c>
      <c r="C536">
        <v>116772</v>
      </c>
      <c r="D536">
        <v>33724</v>
      </c>
      <c r="E536">
        <v>2013</v>
      </c>
      <c r="F536" t="s">
        <v>12</v>
      </c>
      <c r="G536" t="s">
        <v>11</v>
      </c>
      <c r="H536" t="s">
        <v>20</v>
      </c>
      <c r="I536" t="s">
        <v>14</v>
      </c>
      <c r="J536">
        <v>119.7</v>
      </c>
      <c r="K536">
        <f>VLOOKUP($D:$D,'POINT_WEIGHT 2017'!$A:$C,3,FALSE)</f>
        <v>2</v>
      </c>
      <c r="L536">
        <f t="shared" si="8"/>
        <v>239.4</v>
      </c>
    </row>
    <row r="537" spans="1:12" x14ac:dyDescent="0.25">
      <c r="A537" t="s">
        <v>10</v>
      </c>
      <c r="B537" t="s">
        <v>15</v>
      </c>
      <c r="C537">
        <v>116772</v>
      </c>
      <c r="D537">
        <v>33724</v>
      </c>
      <c r="E537">
        <v>2013</v>
      </c>
      <c r="F537" t="s">
        <v>12</v>
      </c>
      <c r="G537" t="s">
        <v>11</v>
      </c>
      <c r="H537" t="s">
        <v>20</v>
      </c>
      <c r="I537" t="s">
        <v>17</v>
      </c>
      <c r="J537">
        <v>0</v>
      </c>
      <c r="K537">
        <f>VLOOKUP($D:$D,'POINT_WEIGHT 2017'!$A:$C,3,FALSE)</f>
        <v>2</v>
      </c>
      <c r="L537">
        <f t="shared" si="8"/>
        <v>0</v>
      </c>
    </row>
    <row r="538" spans="1:12" x14ac:dyDescent="0.25">
      <c r="A538" t="s">
        <v>10</v>
      </c>
      <c r="B538" t="s">
        <v>15</v>
      </c>
      <c r="C538">
        <v>116772</v>
      </c>
      <c r="D538">
        <v>33724</v>
      </c>
      <c r="E538">
        <v>2013</v>
      </c>
      <c r="F538" t="s">
        <v>12</v>
      </c>
      <c r="G538" t="s">
        <v>11</v>
      </c>
      <c r="H538" t="s">
        <v>20</v>
      </c>
      <c r="I538" t="s">
        <v>18</v>
      </c>
      <c r="J538">
        <v>0</v>
      </c>
      <c r="K538">
        <f>VLOOKUP($D:$D,'POINT_WEIGHT 2017'!$A:$C,3,FALSE)</f>
        <v>2</v>
      </c>
      <c r="L538">
        <f t="shared" si="8"/>
        <v>0</v>
      </c>
    </row>
    <row r="539" spans="1:12" x14ac:dyDescent="0.25">
      <c r="A539" t="s">
        <v>10</v>
      </c>
      <c r="B539" t="s">
        <v>15</v>
      </c>
      <c r="C539">
        <v>116772</v>
      </c>
      <c r="D539">
        <v>33724</v>
      </c>
      <c r="E539">
        <v>2013</v>
      </c>
      <c r="F539" t="s">
        <v>12</v>
      </c>
      <c r="G539" t="s">
        <v>11</v>
      </c>
      <c r="H539" t="s">
        <v>20</v>
      </c>
      <c r="I539" t="s">
        <v>19</v>
      </c>
      <c r="J539">
        <v>0</v>
      </c>
      <c r="K539">
        <f>VLOOKUP($D:$D,'POINT_WEIGHT 2017'!$A:$C,3,FALSE)</f>
        <v>2</v>
      </c>
      <c r="L539">
        <f t="shared" si="8"/>
        <v>0</v>
      </c>
    </row>
    <row r="540" spans="1:12" x14ac:dyDescent="0.25">
      <c r="A540" t="s">
        <v>10</v>
      </c>
      <c r="B540" t="s">
        <v>15</v>
      </c>
      <c r="C540">
        <v>116772</v>
      </c>
      <c r="D540">
        <v>37448</v>
      </c>
      <c r="E540">
        <v>2013</v>
      </c>
      <c r="F540" t="s">
        <v>12</v>
      </c>
      <c r="G540" t="s">
        <v>11</v>
      </c>
      <c r="H540" t="s">
        <v>20</v>
      </c>
      <c r="I540" t="s">
        <v>16</v>
      </c>
      <c r="J540">
        <v>255.7</v>
      </c>
      <c r="K540">
        <f>VLOOKUP($D:$D,'POINT_WEIGHT 2017'!$A:$C,3,FALSE)</f>
        <v>1</v>
      </c>
      <c r="L540">
        <f t="shared" si="8"/>
        <v>255.7</v>
      </c>
    </row>
    <row r="541" spans="1:12" x14ac:dyDescent="0.25">
      <c r="A541" t="s">
        <v>10</v>
      </c>
      <c r="B541" t="s">
        <v>15</v>
      </c>
      <c r="C541">
        <v>116772</v>
      </c>
      <c r="D541">
        <v>37448</v>
      </c>
      <c r="E541">
        <v>2013</v>
      </c>
      <c r="F541" t="s">
        <v>12</v>
      </c>
      <c r="G541" t="s">
        <v>11</v>
      </c>
      <c r="H541" t="s">
        <v>20</v>
      </c>
      <c r="I541" t="s">
        <v>14</v>
      </c>
      <c r="J541">
        <v>127.8</v>
      </c>
      <c r="K541">
        <f>VLOOKUP($D:$D,'POINT_WEIGHT 2017'!$A:$C,3,FALSE)</f>
        <v>1</v>
      </c>
      <c r="L541">
        <f t="shared" si="8"/>
        <v>127.8</v>
      </c>
    </row>
    <row r="542" spans="1:12" x14ac:dyDescent="0.25">
      <c r="A542" t="s">
        <v>10</v>
      </c>
      <c r="B542" t="s">
        <v>15</v>
      </c>
      <c r="C542">
        <v>116772</v>
      </c>
      <c r="D542">
        <v>37448</v>
      </c>
      <c r="E542">
        <v>2013</v>
      </c>
      <c r="F542" t="s">
        <v>12</v>
      </c>
      <c r="G542" t="s">
        <v>11</v>
      </c>
      <c r="H542" t="s">
        <v>20</v>
      </c>
      <c r="I542" t="s">
        <v>17</v>
      </c>
      <c r="J542">
        <v>0</v>
      </c>
      <c r="K542">
        <f>VLOOKUP($D:$D,'POINT_WEIGHT 2017'!$A:$C,3,FALSE)</f>
        <v>1</v>
      </c>
      <c r="L542">
        <f t="shared" si="8"/>
        <v>0</v>
      </c>
    </row>
    <row r="543" spans="1:12" x14ac:dyDescent="0.25">
      <c r="A543" t="s">
        <v>10</v>
      </c>
      <c r="B543" t="s">
        <v>15</v>
      </c>
      <c r="C543">
        <v>116772</v>
      </c>
      <c r="D543">
        <v>37448</v>
      </c>
      <c r="E543">
        <v>2013</v>
      </c>
      <c r="F543" t="s">
        <v>12</v>
      </c>
      <c r="G543" t="s">
        <v>11</v>
      </c>
      <c r="H543" t="s">
        <v>20</v>
      </c>
      <c r="I543" t="s">
        <v>18</v>
      </c>
      <c r="J543">
        <v>0</v>
      </c>
      <c r="K543">
        <f>VLOOKUP($D:$D,'POINT_WEIGHT 2017'!$A:$C,3,FALSE)</f>
        <v>1</v>
      </c>
      <c r="L543">
        <f t="shared" si="8"/>
        <v>0</v>
      </c>
    </row>
    <row r="544" spans="1:12" x14ac:dyDescent="0.25">
      <c r="A544" t="s">
        <v>10</v>
      </c>
      <c r="B544" t="s">
        <v>15</v>
      </c>
      <c r="C544">
        <v>116772</v>
      </c>
      <c r="D544">
        <v>37448</v>
      </c>
      <c r="E544">
        <v>2013</v>
      </c>
      <c r="F544" t="s">
        <v>12</v>
      </c>
      <c r="G544" t="s">
        <v>11</v>
      </c>
      <c r="H544" t="s">
        <v>20</v>
      </c>
      <c r="I544" t="s">
        <v>19</v>
      </c>
      <c r="J544">
        <v>0</v>
      </c>
      <c r="K544">
        <f>VLOOKUP($D:$D,'POINT_WEIGHT 2017'!$A:$C,3,FALSE)</f>
        <v>1</v>
      </c>
      <c r="L544">
        <f t="shared" si="8"/>
        <v>0</v>
      </c>
    </row>
    <row r="545" spans="1:12" x14ac:dyDescent="0.25">
      <c r="A545" t="s">
        <v>10</v>
      </c>
      <c r="B545" t="s">
        <v>15</v>
      </c>
      <c r="C545">
        <v>116772</v>
      </c>
      <c r="D545">
        <v>33723</v>
      </c>
      <c r="E545">
        <v>2013</v>
      </c>
      <c r="F545" t="s">
        <v>12</v>
      </c>
      <c r="G545" t="s">
        <v>11</v>
      </c>
      <c r="H545" t="s">
        <v>13</v>
      </c>
      <c r="I545" t="s">
        <v>16</v>
      </c>
      <c r="J545">
        <v>3200</v>
      </c>
      <c r="K545">
        <f>VLOOKUP($D:$D,'POINT_WEIGHT 2017'!$A:$C,3,FALSE)</f>
        <v>2</v>
      </c>
      <c r="L545">
        <f t="shared" si="8"/>
        <v>6400</v>
      </c>
    </row>
    <row r="546" spans="1:12" x14ac:dyDescent="0.25">
      <c r="A546" t="s">
        <v>10</v>
      </c>
      <c r="B546" t="s">
        <v>15</v>
      </c>
      <c r="C546">
        <v>116772</v>
      </c>
      <c r="D546">
        <v>33723</v>
      </c>
      <c r="E546">
        <v>2013</v>
      </c>
      <c r="F546" t="s">
        <v>12</v>
      </c>
      <c r="G546" t="s">
        <v>11</v>
      </c>
      <c r="H546" t="s">
        <v>13</v>
      </c>
      <c r="I546" t="s">
        <v>14</v>
      </c>
      <c r="J546">
        <v>313</v>
      </c>
      <c r="K546">
        <f>VLOOKUP($D:$D,'POINT_WEIGHT 2017'!$A:$C,3,FALSE)</f>
        <v>2</v>
      </c>
      <c r="L546">
        <f t="shared" si="8"/>
        <v>626</v>
      </c>
    </row>
    <row r="547" spans="1:12" x14ac:dyDescent="0.25">
      <c r="A547" t="s">
        <v>10</v>
      </c>
      <c r="B547" t="s">
        <v>15</v>
      </c>
      <c r="C547">
        <v>116772</v>
      </c>
      <c r="D547">
        <v>33723</v>
      </c>
      <c r="E547">
        <v>2013</v>
      </c>
      <c r="F547" t="s">
        <v>12</v>
      </c>
      <c r="G547" t="s">
        <v>11</v>
      </c>
      <c r="H547" t="s">
        <v>13</v>
      </c>
      <c r="I547" t="s">
        <v>17</v>
      </c>
      <c r="J547">
        <v>16</v>
      </c>
      <c r="K547">
        <f>VLOOKUP($D:$D,'POINT_WEIGHT 2017'!$A:$C,3,FALSE)</f>
        <v>2</v>
      </c>
      <c r="L547">
        <f t="shared" si="8"/>
        <v>32</v>
      </c>
    </row>
    <row r="548" spans="1:12" x14ac:dyDescent="0.25">
      <c r="A548" t="s">
        <v>10</v>
      </c>
      <c r="B548" t="s">
        <v>15</v>
      </c>
      <c r="C548">
        <v>116772</v>
      </c>
      <c r="D548">
        <v>33723</v>
      </c>
      <c r="E548">
        <v>2013</v>
      </c>
      <c r="F548" t="s">
        <v>12</v>
      </c>
      <c r="G548" t="s">
        <v>11</v>
      </c>
      <c r="H548" t="s">
        <v>13</v>
      </c>
      <c r="I548" t="s">
        <v>18</v>
      </c>
      <c r="J548">
        <v>0</v>
      </c>
      <c r="K548">
        <f>VLOOKUP($D:$D,'POINT_WEIGHT 2017'!$A:$C,3,FALSE)</f>
        <v>2</v>
      </c>
      <c r="L548">
        <f t="shared" si="8"/>
        <v>0</v>
      </c>
    </row>
    <row r="549" spans="1:12" x14ac:dyDescent="0.25">
      <c r="A549" t="s">
        <v>10</v>
      </c>
      <c r="B549" t="s">
        <v>15</v>
      </c>
      <c r="C549">
        <v>116772</v>
      </c>
      <c r="D549">
        <v>33723</v>
      </c>
      <c r="E549">
        <v>2013</v>
      </c>
      <c r="F549" t="s">
        <v>12</v>
      </c>
      <c r="G549" t="s">
        <v>11</v>
      </c>
      <c r="H549" t="s">
        <v>13</v>
      </c>
      <c r="I549" t="s">
        <v>19</v>
      </c>
      <c r="J549">
        <v>0</v>
      </c>
      <c r="K549">
        <f>VLOOKUP($D:$D,'POINT_WEIGHT 2017'!$A:$C,3,FALSE)</f>
        <v>2</v>
      </c>
      <c r="L549">
        <f t="shared" si="8"/>
        <v>0</v>
      </c>
    </row>
    <row r="550" spans="1:12" x14ac:dyDescent="0.25">
      <c r="A550" t="s">
        <v>10</v>
      </c>
      <c r="B550" t="s">
        <v>15</v>
      </c>
      <c r="C550">
        <v>116772</v>
      </c>
      <c r="D550">
        <v>33724</v>
      </c>
      <c r="E550">
        <v>2013</v>
      </c>
      <c r="F550" t="s">
        <v>12</v>
      </c>
      <c r="G550" t="s">
        <v>11</v>
      </c>
      <c r="H550" t="s">
        <v>13</v>
      </c>
      <c r="I550" t="s">
        <v>16</v>
      </c>
      <c r="J550">
        <v>10934</v>
      </c>
      <c r="K550">
        <f>VLOOKUP($D:$D,'POINT_WEIGHT 2017'!$A:$C,3,FALSE)</f>
        <v>2</v>
      </c>
      <c r="L550">
        <f t="shared" si="8"/>
        <v>21868</v>
      </c>
    </row>
    <row r="551" spans="1:12" x14ac:dyDescent="0.25">
      <c r="A551" t="s">
        <v>10</v>
      </c>
      <c r="B551" t="s">
        <v>15</v>
      </c>
      <c r="C551">
        <v>116772</v>
      </c>
      <c r="D551">
        <v>33724</v>
      </c>
      <c r="E551">
        <v>2013</v>
      </c>
      <c r="F551" t="s">
        <v>12</v>
      </c>
      <c r="G551" t="s">
        <v>11</v>
      </c>
      <c r="H551" t="s">
        <v>13</v>
      </c>
      <c r="I551" t="s">
        <v>14</v>
      </c>
      <c r="J551">
        <v>1400</v>
      </c>
      <c r="K551">
        <f>VLOOKUP($D:$D,'POINT_WEIGHT 2017'!$A:$C,3,FALSE)</f>
        <v>2</v>
      </c>
      <c r="L551">
        <f t="shared" si="8"/>
        <v>2800</v>
      </c>
    </row>
    <row r="552" spans="1:12" x14ac:dyDescent="0.25">
      <c r="A552" t="s">
        <v>10</v>
      </c>
      <c r="B552" t="s">
        <v>15</v>
      </c>
      <c r="C552">
        <v>116772</v>
      </c>
      <c r="D552">
        <v>33724</v>
      </c>
      <c r="E552">
        <v>2013</v>
      </c>
      <c r="F552" t="s">
        <v>12</v>
      </c>
      <c r="G552" t="s">
        <v>11</v>
      </c>
      <c r="H552" t="s">
        <v>13</v>
      </c>
      <c r="I552" t="s">
        <v>17</v>
      </c>
      <c r="J552">
        <v>0</v>
      </c>
      <c r="K552">
        <f>VLOOKUP($D:$D,'POINT_WEIGHT 2017'!$A:$C,3,FALSE)</f>
        <v>2</v>
      </c>
      <c r="L552">
        <f t="shared" si="8"/>
        <v>0</v>
      </c>
    </row>
    <row r="553" spans="1:12" x14ac:dyDescent="0.25">
      <c r="A553" t="s">
        <v>10</v>
      </c>
      <c r="B553" t="s">
        <v>15</v>
      </c>
      <c r="C553">
        <v>116772</v>
      </c>
      <c r="D553">
        <v>33724</v>
      </c>
      <c r="E553">
        <v>2013</v>
      </c>
      <c r="F553" t="s">
        <v>12</v>
      </c>
      <c r="G553" t="s">
        <v>11</v>
      </c>
      <c r="H553" t="s">
        <v>13</v>
      </c>
      <c r="I553" t="s">
        <v>18</v>
      </c>
      <c r="J553">
        <v>0</v>
      </c>
      <c r="K553">
        <f>VLOOKUP($D:$D,'POINT_WEIGHT 2017'!$A:$C,3,FALSE)</f>
        <v>2</v>
      </c>
      <c r="L553">
        <f t="shared" si="8"/>
        <v>0</v>
      </c>
    </row>
    <row r="554" spans="1:12" x14ac:dyDescent="0.25">
      <c r="A554" t="s">
        <v>10</v>
      </c>
      <c r="B554" t="s">
        <v>15</v>
      </c>
      <c r="C554">
        <v>116772</v>
      </c>
      <c r="D554">
        <v>33724</v>
      </c>
      <c r="E554">
        <v>2013</v>
      </c>
      <c r="F554" t="s">
        <v>12</v>
      </c>
      <c r="G554" t="s">
        <v>11</v>
      </c>
      <c r="H554" t="s">
        <v>13</v>
      </c>
      <c r="I554" t="s">
        <v>19</v>
      </c>
      <c r="J554">
        <v>0</v>
      </c>
      <c r="K554">
        <f>VLOOKUP($D:$D,'POINT_WEIGHT 2017'!$A:$C,3,FALSE)</f>
        <v>2</v>
      </c>
      <c r="L554">
        <f t="shared" si="8"/>
        <v>0</v>
      </c>
    </row>
    <row r="555" spans="1:12" x14ac:dyDescent="0.25">
      <c r="A555" t="s">
        <v>10</v>
      </c>
      <c r="B555" t="s">
        <v>15</v>
      </c>
      <c r="C555">
        <v>116772</v>
      </c>
      <c r="D555">
        <v>37448</v>
      </c>
      <c r="E555">
        <v>2013</v>
      </c>
      <c r="F555" t="s">
        <v>12</v>
      </c>
      <c r="G555" t="s">
        <v>11</v>
      </c>
      <c r="H555" t="s">
        <v>13</v>
      </c>
      <c r="I555" t="s">
        <v>16</v>
      </c>
      <c r="J555">
        <v>17309</v>
      </c>
      <c r="K555">
        <f>VLOOKUP($D:$D,'POINT_WEIGHT 2017'!$A:$C,3,FALSE)</f>
        <v>1</v>
      </c>
      <c r="L555">
        <f t="shared" si="8"/>
        <v>17309</v>
      </c>
    </row>
    <row r="556" spans="1:12" x14ac:dyDescent="0.25">
      <c r="A556" t="s">
        <v>10</v>
      </c>
      <c r="B556" t="s">
        <v>15</v>
      </c>
      <c r="C556">
        <v>116772</v>
      </c>
      <c r="D556">
        <v>37448</v>
      </c>
      <c r="E556">
        <v>2013</v>
      </c>
      <c r="F556" t="s">
        <v>12</v>
      </c>
      <c r="G556" t="s">
        <v>11</v>
      </c>
      <c r="H556" t="s">
        <v>13</v>
      </c>
      <c r="I556" t="s">
        <v>14</v>
      </c>
      <c r="J556">
        <v>2054.5</v>
      </c>
      <c r="K556">
        <f>VLOOKUP($D:$D,'POINT_WEIGHT 2017'!$A:$C,3,FALSE)</f>
        <v>1</v>
      </c>
      <c r="L556">
        <f t="shared" si="8"/>
        <v>2054.5</v>
      </c>
    </row>
    <row r="557" spans="1:12" x14ac:dyDescent="0.25">
      <c r="A557" t="s">
        <v>10</v>
      </c>
      <c r="B557" t="s">
        <v>15</v>
      </c>
      <c r="C557">
        <v>116772</v>
      </c>
      <c r="D557">
        <v>37448</v>
      </c>
      <c r="E557">
        <v>2013</v>
      </c>
      <c r="F557" t="s">
        <v>12</v>
      </c>
      <c r="G557" t="s">
        <v>11</v>
      </c>
      <c r="H557" t="s">
        <v>13</v>
      </c>
      <c r="I557" t="s">
        <v>17</v>
      </c>
      <c r="J557">
        <v>30</v>
      </c>
      <c r="K557">
        <f>VLOOKUP($D:$D,'POINT_WEIGHT 2017'!$A:$C,3,FALSE)</f>
        <v>1</v>
      </c>
      <c r="L557">
        <f t="shared" si="8"/>
        <v>30</v>
      </c>
    </row>
    <row r="558" spans="1:12" x14ac:dyDescent="0.25">
      <c r="A558" t="s">
        <v>10</v>
      </c>
      <c r="B558" t="s">
        <v>15</v>
      </c>
      <c r="C558">
        <v>116772</v>
      </c>
      <c r="D558">
        <v>37448</v>
      </c>
      <c r="E558">
        <v>2013</v>
      </c>
      <c r="F558" t="s">
        <v>12</v>
      </c>
      <c r="G558" t="s">
        <v>11</v>
      </c>
      <c r="H558" t="s">
        <v>13</v>
      </c>
      <c r="I558" t="s">
        <v>18</v>
      </c>
      <c r="J558">
        <v>0</v>
      </c>
      <c r="K558">
        <f>VLOOKUP($D:$D,'POINT_WEIGHT 2017'!$A:$C,3,FALSE)</f>
        <v>1</v>
      </c>
      <c r="L558">
        <f t="shared" si="8"/>
        <v>0</v>
      </c>
    </row>
    <row r="559" spans="1:12" x14ac:dyDescent="0.25">
      <c r="A559" t="s">
        <v>10</v>
      </c>
      <c r="B559" t="s">
        <v>15</v>
      </c>
      <c r="C559">
        <v>116772</v>
      </c>
      <c r="D559">
        <v>37448</v>
      </c>
      <c r="E559">
        <v>2013</v>
      </c>
      <c r="F559" t="s">
        <v>12</v>
      </c>
      <c r="G559" t="s">
        <v>11</v>
      </c>
      <c r="H559" t="s">
        <v>13</v>
      </c>
      <c r="I559" t="s">
        <v>19</v>
      </c>
      <c r="J559">
        <v>0</v>
      </c>
      <c r="K559">
        <f>VLOOKUP($D:$D,'POINT_WEIGHT 2017'!$A:$C,3,FALSE)</f>
        <v>1</v>
      </c>
      <c r="L559">
        <f t="shared" si="8"/>
        <v>0</v>
      </c>
    </row>
    <row r="560" spans="1:12" x14ac:dyDescent="0.25">
      <c r="A560" t="s">
        <v>10</v>
      </c>
      <c r="B560" t="s">
        <v>21</v>
      </c>
      <c r="C560">
        <v>116772</v>
      </c>
      <c r="D560">
        <v>37838</v>
      </c>
      <c r="E560">
        <v>2013</v>
      </c>
      <c r="F560" t="s">
        <v>12</v>
      </c>
      <c r="G560" t="s">
        <v>11</v>
      </c>
      <c r="H560" t="s">
        <v>20</v>
      </c>
      <c r="I560" t="s">
        <v>17</v>
      </c>
      <c r="J560">
        <v>0</v>
      </c>
      <c r="K560">
        <f>VLOOKUP($D:$D,'POINT_WEIGHT 2017'!$A:$C,3,FALSE)</f>
        <v>1</v>
      </c>
      <c r="L560">
        <f t="shared" si="8"/>
        <v>0</v>
      </c>
    </row>
    <row r="561" spans="1:12" x14ac:dyDescent="0.25">
      <c r="A561" t="s">
        <v>10</v>
      </c>
      <c r="B561" t="s">
        <v>21</v>
      </c>
      <c r="C561">
        <v>116772</v>
      </c>
      <c r="D561">
        <v>37448</v>
      </c>
      <c r="E561">
        <v>2013</v>
      </c>
      <c r="F561" t="s">
        <v>12</v>
      </c>
      <c r="G561" t="s">
        <v>11</v>
      </c>
      <c r="H561" t="s">
        <v>20</v>
      </c>
      <c r="I561" t="s">
        <v>16</v>
      </c>
      <c r="J561">
        <v>94.3</v>
      </c>
      <c r="K561">
        <f>VLOOKUP($D:$D,'POINT_WEIGHT 2017'!$A:$C,3,FALSE)</f>
        <v>1</v>
      </c>
      <c r="L561">
        <f t="shared" si="8"/>
        <v>94.3</v>
      </c>
    </row>
    <row r="562" spans="1:12" x14ac:dyDescent="0.25">
      <c r="A562" t="s">
        <v>10</v>
      </c>
      <c r="B562" t="s">
        <v>21</v>
      </c>
      <c r="C562">
        <v>116772</v>
      </c>
      <c r="D562">
        <v>37448</v>
      </c>
      <c r="E562">
        <v>2013</v>
      </c>
      <c r="F562" t="s">
        <v>12</v>
      </c>
      <c r="G562" t="s">
        <v>11</v>
      </c>
      <c r="H562" t="s">
        <v>20</v>
      </c>
      <c r="I562" t="s">
        <v>19</v>
      </c>
      <c r="J562">
        <v>0</v>
      </c>
      <c r="K562">
        <f>VLOOKUP($D:$D,'POINT_WEIGHT 2017'!$A:$C,3,FALSE)</f>
        <v>1</v>
      </c>
      <c r="L562">
        <f t="shared" si="8"/>
        <v>0</v>
      </c>
    </row>
    <row r="563" spans="1:12" x14ac:dyDescent="0.25">
      <c r="A563" t="s">
        <v>10</v>
      </c>
      <c r="B563" t="s">
        <v>21</v>
      </c>
      <c r="C563">
        <v>116772</v>
      </c>
      <c r="D563">
        <v>35265</v>
      </c>
      <c r="E563">
        <v>2013</v>
      </c>
      <c r="F563" t="s">
        <v>12</v>
      </c>
      <c r="G563" t="s">
        <v>11</v>
      </c>
      <c r="H563" t="s">
        <v>20</v>
      </c>
      <c r="I563" t="s">
        <v>19</v>
      </c>
      <c r="J563">
        <v>0</v>
      </c>
      <c r="K563">
        <f>VLOOKUP($D:$D,'POINT_WEIGHT 2017'!$A:$C,3,FALSE)</f>
        <v>3</v>
      </c>
      <c r="L563">
        <f t="shared" si="8"/>
        <v>0</v>
      </c>
    </row>
    <row r="564" spans="1:12" x14ac:dyDescent="0.25">
      <c r="A564" t="s">
        <v>10</v>
      </c>
      <c r="B564" t="s">
        <v>21</v>
      </c>
      <c r="C564">
        <v>116772</v>
      </c>
      <c r="D564">
        <v>35337</v>
      </c>
      <c r="E564">
        <v>2013</v>
      </c>
      <c r="F564" t="s">
        <v>12</v>
      </c>
      <c r="G564" t="s">
        <v>11</v>
      </c>
      <c r="H564" t="s">
        <v>20</v>
      </c>
      <c r="I564" t="s">
        <v>14</v>
      </c>
      <c r="J564">
        <v>0</v>
      </c>
      <c r="K564">
        <f>VLOOKUP($D:$D,'POINT_WEIGHT 2017'!$A:$C,3,FALSE)</f>
        <v>3</v>
      </c>
      <c r="L564">
        <f t="shared" si="8"/>
        <v>0</v>
      </c>
    </row>
    <row r="565" spans="1:12" x14ac:dyDescent="0.25">
      <c r="A565" t="s">
        <v>10</v>
      </c>
      <c r="B565" t="s">
        <v>21</v>
      </c>
      <c r="C565">
        <v>116772</v>
      </c>
      <c r="D565">
        <v>35337</v>
      </c>
      <c r="E565">
        <v>2013</v>
      </c>
      <c r="F565" t="s">
        <v>12</v>
      </c>
      <c r="G565" t="s">
        <v>11</v>
      </c>
      <c r="H565" t="s">
        <v>20</v>
      </c>
      <c r="I565" t="s">
        <v>17</v>
      </c>
      <c r="J565">
        <v>0</v>
      </c>
      <c r="K565">
        <f>VLOOKUP($D:$D,'POINT_WEIGHT 2017'!$A:$C,3,FALSE)</f>
        <v>3</v>
      </c>
      <c r="L565">
        <f t="shared" si="8"/>
        <v>0</v>
      </c>
    </row>
    <row r="566" spans="1:12" x14ac:dyDescent="0.25">
      <c r="A566" t="s">
        <v>10</v>
      </c>
      <c r="B566" t="s">
        <v>21</v>
      </c>
      <c r="C566">
        <v>116772</v>
      </c>
      <c r="D566">
        <v>37838</v>
      </c>
      <c r="E566">
        <v>2013</v>
      </c>
      <c r="F566" t="s">
        <v>12</v>
      </c>
      <c r="G566" t="s">
        <v>11</v>
      </c>
      <c r="H566" t="s">
        <v>20</v>
      </c>
      <c r="I566" t="s">
        <v>16</v>
      </c>
      <c r="J566">
        <v>10</v>
      </c>
      <c r="K566">
        <f>VLOOKUP($D:$D,'POINT_WEIGHT 2017'!$A:$C,3,FALSE)</f>
        <v>1</v>
      </c>
      <c r="L566">
        <f t="shared" si="8"/>
        <v>10</v>
      </c>
    </row>
    <row r="567" spans="1:12" x14ac:dyDescent="0.25">
      <c r="A567" t="s">
        <v>10</v>
      </c>
      <c r="B567" t="s">
        <v>21</v>
      </c>
      <c r="C567">
        <v>116772</v>
      </c>
      <c r="D567">
        <v>33724</v>
      </c>
      <c r="E567">
        <v>2013</v>
      </c>
      <c r="F567" t="s">
        <v>12</v>
      </c>
      <c r="G567" t="s">
        <v>11</v>
      </c>
      <c r="H567" t="s">
        <v>20</v>
      </c>
      <c r="I567" t="s">
        <v>14</v>
      </c>
      <c r="J567">
        <v>21.3</v>
      </c>
      <c r="K567">
        <f>VLOOKUP($D:$D,'POINT_WEIGHT 2017'!$A:$C,3,FALSE)</f>
        <v>2</v>
      </c>
      <c r="L567">
        <f t="shared" si="8"/>
        <v>42.6</v>
      </c>
    </row>
    <row r="568" spans="1:12" x14ac:dyDescent="0.25">
      <c r="A568" t="s">
        <v>10</v>
      </c>
      <c r="B568" t="s">
        <v>21</v>
      </c>
      <c r="C568">
        <v>116772</v>
      </c>
      <c r="D568">
        <v>35267</v>
      </c>
      <c r="E568">
        <v>2013</v>
      </c>
      <c r="F568" t="s">
        <v>12</v>
      </c>
      <c r="G568" t="s">
        <v>11</v>
      </c>
      <c r="H568" t="s">
        <v>20</v>
      </c>
      <c r="I568" t="s">
        <v>16</v>
      </c>
      <c r="J568">
        <v>4124.2</v>
      </c>
      <c r="K568">
        <f>VLOOKUP($D:$D,'POINT_WEIGHT 2017'!$A:$C,3,FALSE)</f>
        <v>3</v>
      </c>
      <c r="L568">
        <f t="shared" si="8"/>
        <v>12372.599999999999</v>
      </c>
    </row>
    <row r="569" spans="1:12" x14ac:dyDescent="0.25">
      <c r="A569" t="s">
        <v>10</v>
      </c>
      <c r="B569" t="s">
        <v>21</v>
      </c>
      <c r="C569">
        <v>116772</v>
      </c>
      <c r="D569">
        <v>37448</v>
      </c>
      <c r="E569">
        <v>2013</v>
      </c>
      <c r="F569" t="s">
        <v>12</v>
      </c>
      <c r="G569" t="s">
        <v>11</v>
      </c>
      <c r="H569" t="s">
        <v>20</v>
      </c>
      <c r="I569" t="s">
        <v>14</v>
      </c>
      <c r="J569">
        <v>47.1</v>
      </c>
      <c r="K569">
        <f>VLOOKUP($D:$D,'POINT_WEIGHT 2017'!$A:$C,3,FALSE)</f>
        <v>1</v>
      </c>
      <c r="L569">
        <f t="shared" si="8"/>
        <v>47.1</v>
      </c>
    </row>
    <row r="570" spans="1:12" x14ac:dyDescent="0.25">
      <c r="A570" t="s">
        <v>10</v>
      </c>
      <c r="B570" t="s">
        <v>21</v>
      </c>
      <c r="C570">
        <v>116772</v>
      </c>
      <c r="D570">
        <v>37838</v>
      </c>
      <c r="E570">
        <v>2013</v>
      </c>
      <c r="F570" t="s">
        <v>12</v>
      </c>
      <c r="G570" t="s">
        <v>11</v>
      </c>
      <c r="H570" t="s">
        <v>20</v>
      </c>
      <c r="I570" t="s">
        <v>14</v>
      </c>
      <c r="J570">
        <v>0</v>
      </c>
      <c r="K570">
        <f>VLOOKUP($D:$D,'POINT_WEIGHT 2017'!$A:$C,3,FALSE)</f>
        <v>1</v>
      </c>
      <c r="L570">
        <f t="shared" si="8"/>
        <v>0</v>
      </c>
    </row>
    <row r="571" spans="1:12" x14ac:dyDescent="0.25">
      <c r="A571" t="s">
        <v>10</v>
      </c>
      <c r="B571" t="s">
        <v>21</v>
      </c>
      <c r="C571">
        <v>116772</v>
      </c>
      <c r="D571">
        <v>37838</v>
      </c>
      <c r="E571">
        <v>2013</v>
      </c>
      <c r="F571" t="s">
        <v>12</v>
      </c>
      <c r="G571" t="s">
        <v>11</v>
      </c>
      <c r="H571" t="s">
        <v>20</v>
      </c>
      <c r="I571" t="s">
        <v>18</v>
      </c>
      <c r="J571">
        <v>0</v>
      </c>
      <c r="K571">
        <f>VLOOKUP($D:$D,'POINT_WEIGHT 2017'!$A:$C,3,FALSE)</f>
        <v>1</v>
      </c>
      <c r="L571">
        <f t="shared" si="8"/>
        <v>0</v>
      </c>
    </row>
    <row r="572" spans="1:12" x14ac:dyDescent="0.25">
      <c r="A572" t="s">
        <v>10</v>
      </c>
      <c r="B572" t="s">
        <v>21</v>
      </c>
      <c r="C572">
        <v>116772</v>
      </c>
      <c r="D572">
        <v>35265</v>
      </c>
      <c r="E572">
        <v>2013</v>
      </c>
      <c r="F572" t="s">
        <v>12</v>
      </c>
      <c r="G572" t="s">
        <v>11</v>
      </c>
      <c r="H572" t="s">
        <v>20</v>
      </c>
      <c r="I572" t="s">
        <v>18</v>
      </c>
      <c r="J572">
        <v>0</v>
      </c>
      <c r="K572">
        <f>VLOOKUP($D:$D,'POINT_WEIGHT 2017'!$A:$C,3,FALSE)</f>
        <v>3</v>
      </c>
      <c r="L572">
        <f t="shared" si="8"/>
        <v>0</v>
      </c>
    </row>
    <row r="573" spans="1:12" x14ac:dyDescent="0.25">
      <c r="A573" t="s">
        <v>10</v>
      </c>
      <c r="B573" t="s">
        <v>21</v>
      </c>
      <c r="C573">
        <v>116772</v>
      </c>
      <c r="D573">
        <v>33723</v>
      </c>
      <c r="E573">
        <v>2013</v>
      </c>
      <c r="F573" t="s">
        <v>12</v>
      </c>
      <c r="G573" t="s">
        <v>11</v>
      </c>
      <c r="H573" t="s">
        <v>20</v>
      </c>
      <c r="I573" t="s">
        <v>18</v>
      </c>
      <c r="J573">
        <v>0</v>
      </c>
      <c r="K573">
        <f>VLOOKUP($D:$D,'POINT_WEIGHT 2017'!$A:$C,3,FALSE)</f>
        <v>2</v>
      </c>
      <c r="L573">
        <f t="shared" si="8"/>
        <v>0</v>
      </c>
    </row>
    <row r="574" spans="1:12" x14ac:dyDescent="0.25">
      <c r="A574" t="s">
        <v>10</v>
      </c>
      <c r="B574" t="s">
        <v>21</v>
      </c>
      <c r="C574">
        <v>116772</v>
      </c>
      <c r="D574">
        <v>35337</v>
      </c>
      <c r="E574">
        <v>2013</v>
      </c>
      <c r="F574" t="s">
        <v>12</v>
      </c>
      <c r="G574" t="s">
        <v>11</v>
      </c>
      <c r="H574" t="s">
        <v>20</v>
      </c>
      <c r="I574" t="s">
        <v>19</v>
      </c>
      <c r="J574">
        <v>0</v>
      </c>
      <c r="K574">
        <f>VLOOKUP($D:$D,'POINT_WEIGHT 2017'!$A:$C,3,FALSE)</f>
        <v>3</v>
      </c>
      <c r="L574">
        <f t="shared" si="8"/>
        <v>0</v>
      </c>
    </row>
    <row r="575" spans="1:12" x14ac:dyDescent="0.25">
      <c r="A575" t="s">
        <v>10</v>
      </c>
      <c r="B575" t="s">
        <v>21</v>
      </c>
      <c r="C575">
        <v>116772</v>
      </c>
      <c r="D575">
        <v>35265</v>
      </c>
      <c r="E575">
        <v>2013</v>
      </c>
      <c r="F575" t="s">
        <v>12</v>
      </c>
      <c r="G575" t="s">
        <v>11</v>
      </c>
      <c r="H575" t="s">
        <v>20</v>
      </c>
      <c r="I575" t="s">
        <v>17</v>
      </c>
      <c r="J575">
        <v>0</v>
      </c>
      <c r="K575">
        <f>VLOOKUP($D:$D,'POINT_WEIGHT 2017'!$A:$C,3,FALSE)</f>
        <v>3</v>
      </c>
      <c r="L575">
        <f t="shared" si="8"/>
        <v>0</v>
      </c>
    </row>
    <row r="576" spans="1:12" x14ac:dyDescent="0.25">
      <c r="A576" t="s">
        <v>10</v>
      </c>
      <c r="B576" t="s">
        <v>21</v>
      </c>
      <c r="C576">
        <v>116772</v>
      </c>
      <c r="D576">
        <v>33723</v>
      </c>
      <c r="E576">
        <v>2013</v>
      </c>
      <c r="F576" t="s">
        <v>12</v>
      </c>
      <c r="G576" t="s">
        <v>11</v>
      </c>
      <c r="H576" t="s">
        <v>20</v>
      </c>
      <c r="I576" t="s">
        <v>14</v>
      </c>
      <c r="J576">
        <v>0</v>
      </c>
      <c r="K576">
        <f>VLOOKUP($D:$D,'POINT_WEIGHT 2017'!$A:$C,3,FALSE)</f>
        <v>2</v>
      </c>
      <c r="L576">
        <f t="shared" si="8"/>
        <v>0</v>
      </c>
    </row>
    <row r="577" spans="1:12" x14ac:dyDescent="0.25">
      <c r="A577" t="s">
        <v>10</v>
      </c>
      <c r="B577" t="s">
        <v>21</v>
      </c>
      <c r="C577">
        <v>116772</v>
      </c>
      <c r="D577">
        <v>37838</v>
      </c>
      <c r="E577">
        <v>2013</v>
      </c>
      <c r="F577" t="s">
        <v>12</v>
      </c>
      <c r="G577" t="s">
        <v>11</v>
      </c>
      <c r="H577" t="s">
        <v>20</v>
      </c>
      <c r="I577" t="s">
        <v>19</v>
      </c>
      <c r="J577">
        <v>0</v>
      </c>
      <c r="K577">
        <f>VLOOKUP($D:$D,'POINT_WEIGHT 2017'!$A:$C,3,FALSE)</f>
        <v>1</v>
      </c>
      <c r="L577">
        <f t="shared" si="8"/>
        <v>0</v>
      </c>
    </row>
    <row r="578" spans="1:12" x14ac:dyDescent="0.25">
      <c r="A578" t="s">
        <v>10</v>
      </c>
      <c r="B578" t="s">
        <v>21</v>
      </c>
      <c r="C578">
        <v>116772</v>
      </c>
      <c r="D578">
        <v>35265</v>
      </c>
      <c r="E578">
        <v>2013</v>
      </c>
      <c r="F578" t="s">
        <v>12</v>
      </c>
      <c r="G578" t="s">
        <v>11</v>
      </c>
      <c r="H578" t="s">
        <v>20</v>
      </c>
      <c r="I578" t="s">
        <v>14</v>
      </c>
      <c r="J578">
        <v>0</v>
      </c>
      <c r="K578">
        <f>VLOOKUP($D:$D,'POINT_WEIGHT 2017'!$A:$C,3,FALSE)</f>
        <v>3</v>
      </c>
      <c r="L578">
        <f t="shared" si="8"/>
        <v>0</v>
      </c>
    </row>
    <row r="579" spans="1:12" x14ac:dyDescent="0.25">
      <c r="A579" t="s">
        <v>10</v>
      </c>
      <c r="B579" t="s">
        <v>21</v>
      </c>
      <c r="C579">
        <v>116772</v>
      </c>
      <c r="D579">
        <v>35265</v>
      </c>
      <c r="E579">
        <v>2013</v>
      </c>
      <c r="F579" t="s">
        <v>12</v>
      </c>
      <c r="G579" t="s">
        <v>11</v>
      </c>
      <c r="H579" t="s">
        <v>20</v>
      </c>
      <c r="I579" t="s">
        <v>16</v>
      </c>
      <c r="J579">
        <v>1087.9000000000001</v>
      </c>
      <c r="K579">
        <f>VLOOKUP($D:$D,'POINT_WEIGHT 2017'!$A:$C,3,FALSE)</f>
        <v>3</v>
      </c>
      <c r="L579">
        <f t="shared" ref="L579:L642" si="9">J579*K579</f>
        <v>3263.7000000000003</v>
      </c>
    </row>
    <row r="580" spans="1:12" x14ac:dyDescent="0.25">
      <c r="A580" t="s">
        <v>10</v>
      </c>
      <c r="B580" t="s">
        <v>21</v>
      </c>
      <c r="C580">
        <v>116772</v>
      </c>
      <c r="D580">
        <v>37448</v>
      </c>
      <c r="E580">
        <v>2013</v>
      </c>
      <c r="F580" t="s">
        <v>12</v>
      </c>
      <c r="G580" t="s">
        <v>11</v>
      </c>
      <c r="H580" t="s">
        <v>20</v>
      </c>
      <c r="I580" t="s">
        <v>17</v>
      </c>
      <c r="J580">
        <v>0</v>
      </c>
      <c r="K580">
        <f>VLOOKUP($D:$D,'POINT_WEIGHT 2017'!$A:$C,3,FALSE)</f>
        <v>1</v>
      </c>
      <c r="L580">
        <f t="shared" si="9"/>
        <v>0</v>
      </c>
    </row>
    <row r="581" spans="1:12" x14ac:dyDescent="0.25">
      <c r="A581" t="s">
        <v>10</v>
      </c>
      <c r="B581" t="s">
        <v>21</v>
      </c>
      <c r="C581">
        <v>116772</v>
      </c>
      <c r="D581">
        <v>35267</v>
      </c>
      <c r="E581">
        <v>2013</v>
      </c>
      <c r="F581" t="s">
        <v>12</v>
      </c>
      <c r="G581" t="s">
        <v>11</v>
      </c>
      <c r="H581" t="s">
        <v>20</v>
      </c>
      <c r="I581" t="s">
        <v>17</v>
      </c>
      <c r="J581">
        <v>0</v>
      </c>
      <c r="K581">
        <f>VLOOKUP($D:$D,'POINT_WEIGHT 2017'!$A:$C,3,FALSE)</f>
        <v>3</v>
      </c>
      <c r="L581">
        <f t="shared" si="9"/>
        <v>0</v>
      </c>
    </row>
    <row r="582" spans="1:12" x14ac:dyDescent="0.25">
      <c r="A582" t="s">
        <v>10</v>
      </c>
      <c r="B582" t="s">
        <v>21</v>
      </c>
      <c r="C582">
        <v>116772</v>
      </c>
      <c r="D582">
        <v>37448</v>
      </c>
      <c r="E582">
        <v>2013</v>
      </c>
      <c r="F582" t="s">
        <v>12</v>
      </c>
      <c r="G582" t="s">
        <v>11</v>
      </c>
      <c r="H582" t="s">
        <v>20</v>
      </c>
      <c r="I582" t="s">
        <v>18</v>
      </c>
      <c r="J582">
        <v>0</v>
      </c>
      <c r="K582">
        <f>VLOOKUP($D:$D,'POINT_WEIGHT 2017'!$A:$C,3,FALSE)</f>
        <v>1</v>
      </c>
      <c r="L582">
        <f t="shared" si="9"/>
        <v>0</v>
      </c>
    </row>
    <row r="583" spans="1:12" x14ac:dyDescent="0.25">
      <c r="A583" t="s">
        <v>10</v>
      </c>
      <c r="B583" t="s">
        <v>21</v>
      </c>
      <c r="C583">
        <v>116772</v>
      </c>
      <c r="D583">
        <v>33723</v>
      </c>
      <c r="E583">
        <v>2013</v>
      </c>
      <c r="F583" t="s">
        <v>12</v>
      </c>
      <c r="G583" t="s">
        <v>11</v>
      </c>
      <c r="H583" t="s">
        <v>20</v>
      </c>
      <c r="I583" t="s">
        <v>17</v>
      </c>
      <c r="J583">
        <v>0</v>
      </c>
      <c r="K583">
        <f>VLOOKUP($D:$D,'POINT_WEIGHT 2017'!$A:$C,3,FALSE)</f>
        <v>2</v>
      </c>
      <c r="L583">
        <f t="shared" si="9"/>
        <v>0</v>
      </c>
    </row>
    <row r="584" spans="1:12" x14ac:dyDescent="0.25">
      <c r="A584" t="s">
        <v>10</v>
      </c>
      <c r="B584" t="s">
        <v>21</v>
      </c>
      <c r="C584">
        <v>116772</v>
      </c>
      <c r="D584">
        <v>33724</v>
      </c>
      <c r="E584">
        <v>2013</v>
      </c>
      <c r="F584" t="s">
        <v>12</v>
      </c>
      <c r="G584" t="s">
        <v>11</v>
      </c>
      <c r="H584" t="s">
        <v>20</v>
      </c>
      <c r="I584" t="s">
        <v>16</v>
      </c>
      <c r="J584">
        <v>150.5</v>
      </c>
      <c r="K584">
        <f>VLOOKUP($D:$D,'POINT_WEIGHT 2017'!$A:$C,3,FALSE)</f>
        <v>2</v>
      </c>
      <c r="L584">
        <f t="shared" si="9"/>
        <v>301</v>
      </c>
    </row>
    <row r="585" spans="1:12" x14ac:dyDescent="0.25">
      <c r="A585" t="s">
        <v>10</v>
      </c>
      <c r="B585" t="s">
        <v>21</v>
      </c>
      <c r="C585">
        <v>116772</v>
      </c>
      <c r="D585">
        <v>35337</v>
      </c>
      <c r="E585">
        <v>2013</v>
      </c>
      <c r="F585" t="s">
        <v>12</v>
      </c>
      <c r="G585" t="s">
        <v>11</v>
      </c>
      <c r="H585" t="s">
        <v>20</v>
      </c>
      <c r="I585" t="s">
        <v>18</v>
      </c>
      <c r="J585">
        <v>0</v>
      </c>
      <c r="K585">
        <f>VLOOKUP($D:$D,'POINT_WEIGHT 2017'!$A:$C,3,FALSE)</f>
        <v>3</v>
      </c>
      <c r="L585">
        <f t="shared" si="9"/>
        <v>0</v>
      </c>
    </row>
    <row r="586" spans="1:12" x14ac:dyDescent="0.25">
      <c r="A586" t="s">
        <v>10</v>
      </c>
      <c r="B586" t="s">
        <v>21</v>
      </c>
      <c r="C586">
        <v>116772</v>
      </c>
      <c r="D586">
        <v>35267</v>
      </c>
      <c r="E586">
        <v>2013</v>
      </c>
      <c r="F586" t="s">
        <v>12</v>
      </c>
      <c r="G586" t="s">
        <v>11</v>
      </c>
      <c r="H586" t="s">
        <v>20</v>
      </c>
      <c r="I586" t="s">
        <v>14</v>
      </c>
      <c r="J586">
        <v>8.6</v>
      </c>
      <c r="K586">
        <f>VLOOKUP($D:$D,'POINT_WEIGHT 2017'!$A:$C,3,FALSE)</f>
        <v>3</v>
      </c>
      <c r="L586">
        <f t="shared" si="9"/>
        <v>25.799999999999997</v>
      </c>
    </row>
    <row r="587" spans="1:12" x14ac:dyDescent="0.25">
      <c r="A587" t="s">
        <v>10</v>
      </c>
      <c r="B587" t="s">
        <v>21</v>
      </c>
      <c r="C587">
        <v>116772</v>
      </c>
      <c r="D587">
        <v>33723</v>
      </c>
      <c r="E587">
        <v>2013</v>
      </c>
      <c r="F587" t="s">
        <v>12</v>
      </c>
      <c r="G587" t="s">
        <v>11</v>
      </c>
      <c r="H587" t="s">
        <v>20</v>
      </c>
      <c r="I587" t="s">
        <v>16</v>
      </c>
      <c r="J587">
        <v>0</v>
      </c>
      <c r="K587">
        <f>VLOOKUP($D:$D,'POINT_WEIGHT 2017'!$A:$C,3,FALSE)</f>
        <v>2</v>
      </c>
      <c r="L587">
        <f t="shared" si="9"/>
        <v>0</v>
      </c>
    </row>
    <row r="588" spans="1:12" x14ac:dyDescent="0.25">
      <c r="A588" t="s">
        <v>10</v>
      </c>
      <c r="B588" t="s">
        <v>21</v>
      </c>
      <c r="C588">
        <v>116772</v>
      </c>
      <c r="D588">
        <v>33723</v>
      </c>
      <c r="E588">
        <v>2013</v>
      </c>
      <c r="F588" t="s">
        <v>12</v>
      </c>
      <c r="G588" t="s">
        <v>11</v>
      </c>
      <c r="H588" t="s">
        <v>20</v>
      </c>
      <c r="I588" t="s">
        <v>19</v>
      </c>
      <c r="J588">
        <v>0</v>
      </c>
      <c r="K588">
        <f>VLOOKUP($D:$D,'POINT_WEIGHT 2017'!$A:$C,3,FALSE)</f>
        <v>2</v>
      </c>
      <c r="L588">
        <f t="shared" si="9"/>
        <v>0</v>
      </c>
    </row>
    <row r="589" spans="1:12" x14ac:dyDescent="0.25">
      <c r="A589" t="s">
        <v>10</v>
      </c>
      <c r="B589" t="s">
        <v>21</v>
      </c>
      <c r="C589">
        <v>116772</v>
      </c>
      <c r="D589">
        <v>33724</v>
      </c>
      <c r="E589">
        <v>2013</v>
      </c>
      <c r="F589" t="s">
        <v>12</v>
      </c>
      <c r="G589" t="s">
        <v>11</v>
      </c>
      <c r="H589" t="s">
        <v>20</v>
      </c>
      <c r="I589" t="s">
        <v>17</v>
      </c>
      <c r="J589">
        <v>0</v>
      </c>
      <c r="K589">
        <f>VLOOKUP($D:$D,'POINT_WEIGHT 2017'!$A:$C,3,FALSE)</f>
        <v>2</v>
      </c>
      <c r="L589">
        <f t="shared" si="9"/>
        <v>0</v>
      </c>
    </row>
    <row r="590" spans="1:12" x14ac:dyDescent="0.25">
      <c r="A590" t="s">
        <v>10</v>
      </c>
      <c r="B590" t="s">
        <v>21</v>
      </c>
      <c r="C590">
        <v>116772</v>
      </c>
      <c r="D590">
        <v>35267</v>
      </c>
      <c r="E590">
        <v>2013</v>
      </c>
      <c r="F590" t="s">
        <v>12</v>
      </c>
      <c r="G590" t="s">
        <v>11</v>
      </c>
      <c r="H590" t="s">
        <v>20</v>
      </c>
      <c r="I590" t="s">
        <v>18</v>
      </c>
      <c r="J590">
        <v>0</v>
      </c>
      <c r="K590">
        <f>VLOOKUP($D:$D,'POINT_WEIGHT 2017'!$A:$C,3,FALSE)</f>
        <v>3</v>
      </c>
      <c r="L590">
        <f t="shared" si="9"/>
        <v>0</v>
      </c>
    </row>
    <row r="591" spans="1:12" x14ac:dyDescent="0.25">
      <c r="A591" t="s">
        <v>10</v>
      </c>
      <c r="B591" t="s">
        <v>21</v>
      </c>
      <c r="C591">
        <v>116772</v>
      </c>
      <c r="D591">
        <v>35337</v>
      </c>
      <c r="E591">
        <v>2013</v>
      </c>
      <c r="F591" t="s">
        <v>12</v>
      </c>
      <c r="G591" t="s">
        <v>11</v>
      </c>
      <c r="H591" t="s">
        <v>20</v>
      </c>
      <c r="I591" t="s">
        <v>16</v>
      </c>
      <c r="J591">
        <v>2116.3000000000002</v>
      </c>
      <c r="K591">
        <f>VLOOKUP($D:$D,'POINT_WEIGHT 2017'!$A:$C,3,FALSE)</f>
        <v>3</v>
      </c>
      <c r="L591">
        <f t="shared" si="9"/>
        <v>6348.9000000000005</v>
      </c>
    </row>
    <row r="592" spans="1:12" x14ac:dyDescent="0.25">
      <c r="A592" t="s">
        <v>10</v>
      </c>
      <c r="B592" t="s">
        <v>21</v>
      </c>
      <c r="C592">
        <v>116772</v>
      </c>
      <c r="D592">
        <v>33724</v>
      </c>
      <c r="E592">
        <v>2013</v>
      </c>
      <c r="F592" t="s">
        <v>12</v>
      </c>
      <c r="G592" t="s">
        <v>11</v>
      </c>
      <c r="H592" t="s">
        <v>20</v>
      </c>
      <c r="I592" t="s">
        <v>19</v>
      </c>
      <c r="J592">
        <v>0</v>
      </c>
      <c r="K592">
        <f>VLOOKUP($D:$D,'POINT_WEIGHT 2017'!$A:$C,3,FALSE)</f>
        <v>2</v>
      </c>
      <c r="L592">
        <f t="shared" si="9"/>
        <v>0</v>
      </c>
    </row>
    <row r="593" spans="1:12" x14ac:dyDescent="0.25">
      <c r="A593" t="s">
        <v>10</v>
      </c>
      <c r="B593" t="s">
        <v>21</v>
      </c>
      <c r="C593">
        <v>116772</v>
      </c>
      <c r="D593">
        <v>33724</v>
      </c>
      <c r="E593">
        <v>2013</v>
      </c>
      <c r="F593" t="s">
        <v>12</v>
      </c>
      <c r="G593" t="s">
        <v>11</v>
      </c>
      <c r="H593" t="s">
        <v>20</v>
      </c>
      <c r="I593" t="s">
        <v>18</v>
      </c>
      <c r="J593">
        <v>0</v>
      </c>
      <c r="K593">
        <f>VLOOKUP($D:$D,'POINT_WEIGHT 2017'!$A:$C,3,FALSE)</f>
        <v>2</v>
      </c>
      <c r="L593">
        <f t="shared" si="9"/>
        <v>0</v>
      </c>
    </row>
    <row r="594" spans="1:12" x14ac:dyDescent="0.25">
      <c r="A594" t="s">
        <v>10</v>
      </c>
      <c r="B594" t="s">
        <v>21</v>
      </c>
      <c r="C594">
        <v>116772</v>
      </c>
      <c r="D594">
        <v>35267</v>
      </c>
      <c r="E594">
        <v>2013</v>
      </c>
      <c r="F594" t="s">
        <v>12</v>
      </c>
      <c r="G594" t="s">
        <v>11</v>
      </c>
      <c r="H594" t="s">
        <v>20</v>
      </c>
      <c r="I594" t="s">
        <v>19</v>
      </c>
      <c r="J594">
        <v>0</v>
      </c>
      <c r="K594">
        <f>VLOOKUP($D:$D,'POINT_WEIGHT 2017'!$A:$C,3,FALSE)</f>
        <v>3</v>
      </c>
      <c r="L594">
        <f t="shared" si="9"/>
        <v>0</v>
      </c>
    </row>
    <row r="595" spans="1:12" x14ac:dyDescent="0.25">
      <c r="A595" t="s">
        <v>10</v>
      </c>
      <c r="B595" t="s">
        <v>21</v>
      </c>
      <c r="C595">
        <v>116772</v>
      </c>
      <c r="D595">
        <v>37838</v>
      </c>
      <c r="E595">
        <v>2014</v>
      </c>
      <c r="F595" t="s">
        <v>12</v>
      </c>
      <c r="G595" t="s">
        <v>11</v>
      </c>
      <c r="H595" t="s">
        <v>20</v>
      </c>
      <c r="I595" t="s">
        <v>18</v>
      </c>
      <c r="J595">
        <v>0</v>
      </c>
      <c r="K595">
        <f>VLOOKUP($D:$D,'POINT_WEIGHT 2017'!$A:$C,3,FALSE)</f>
        <v>1</v>
      </c>
      <c r="L595">
        <f t="shared" si="9"/>
        <v>0</v>
      </c>
    </row>
    <row r="596" spans="1:12" x14ac:dyDescent="0.25">
      <c r="A596" t="s">
        <v>10</v>
      </c>
      <c r="B596" t="s">
        <v>21</v>
      </c>
      <c r="C596">
        <v>116772</v>
      </c>
      <c r="D596">
        <v>37838</v>
      </c>
      <c r="E596">
        <v>2014</v>
      </c>
      <c r="F596" t="s">
        <v>12</v>
      </c>
      <c r="G596" t="s">
        <v>11</v>
      </c>
      <c r="H596" t="s">
        <v>20</v>
      </c>
      <c r="I596" t="s">
        <v>16</v>
      </c>
      <c r="J596">
        <v>21.4</v>
      </c>
      <c r="K596">
        <f>VLOOKUP($D:$D,'POINT_WEIGHT 2017'!$A:$C,3,FALSE)</f>
        <v>1</v>
      </c>
      <c r="L596">
        <f t="shared" si="9"/>
        <v>21.4</v>
      </c>
    </row>
    <row r="597" spans="1:12" x14ac:dyDescent="0.25">
      <c r="A597" t="s">
        <v>10</v>
      </c>
      <c r="B597" t="s">
        <v>21</v>
      </c>
      <c r="C597">
        <v>116772</v>
      </c>
      <c r="D597">
        <v>33724</v>
      </c>
      <c r="E597">
        <v>2014</v>
      </c>
      <c r="F597" t="s">
        <v>12</v>
      </c>
      <c r="G597" t="s">
        <v>11</v>
      </c>
      <c r="H597" t="s">
        <v>20</v>
      </c>
      <c r="I597" t="s">
        <v>14</v>
      </c>
      <c r="J597">
        <v>46.3</v>
      </c>
      <c r="K597">
        <f>VLOOKUP($D:$D,'POINT_WEIGHT 2017'!$A:$C,3,FALSE)</f>
        <v>2</v>
      </c>
      <c r="L597">
        <f t="shared" si="9"/>
        <v>92.6</v>
      </c>
    </row>
    <row r="598" spans="1:12" x14ac:dyDescent="0.25">
      <c r="A598" t="s">
        <v>10</v>
      </c>
      <c r="B598" t="s">
        <v>21</v>
      </c>
      <c r="C598">
        <v>116772</v>
      </c>
      <c r="D598">
        <v>33723</v>
      </c>
      <c r="E598">
        <v>2014</v>
      </c>
      <c r="F598" t="s">
        <v>12</v>
      </c>
      <c r="G598" t="s">
        <v>11</v>
      </c>
      <c r="H598" t="s">
        <v>20</v>
      </c>
      <c r="I598" t="s">
        <v>17</v>
      </c>
      <c r="J598">
        <v>0</v>
      </c>
      <c r="K598">
        <f>VLOOKUP($D:$D,'POINT_WEIGHT 2017'!$A:$C,3,FALSE)</f>
        <v>2</v>
      </c>
      <c r="L598">
        <f t="shared" si="9"/>
        <v>0</v>
      </c>
    </row>
    <row r="599" spans="1:12" x14ac:dyDescent="0.25">
      <c r="A599" t="s">
        <v>10</v>
      </c>
      <c r="B599" t="s">
        <v>21</v>
      </c>
      <c r="C599">
        <v>116772</v>
      </c>
      <c r="D599">
        <v>35267</v>
      </c>
      <c r="E599">
        <v>2014</v>
      </c>
      <c r="F599" t="s">
        <v>12</v>
      </c>
      <c r="G599" t="s">
        <v>11</v>
      </c>
      <c r="H599" t="s">
        <v>20</v>
      </c>
      <c r="I599" t="s">
        <v>14</v>
      </c>
      <c r="J599">
        <v>6.7</v>
      </c>
      <c r="K599">
        <f>VLOOKUP($D:$D,'POINT_WEIGHT 2017'!$A:$C,3,FALSE)</f>
        <v>3</v>
      </c>
      <c r="L599">
        <f t="shared" si="9"/>
        <v>20.100000000000001</v>
      </c>
    </row>
    <row r="600" spans="1:12" x14ac:dyDescent="0.25">
      <c r="A600" t="s">
        <v>10</v>
      </c>
      <c r="B600" t="s">
        <v>21</v>
      </c>
      <c r="C600">
        <v>116772</v>
      </c>
      <c r="D600">
        <v>33724</v>
      </c>
      <c r="E600">
        <v>2014</v>
      </c>
      <c r="F600" t="s">
        <v>12</v>
      </c>
      <c r="G600" t="s">
        <v>11</v>
      </c>
      <c r="H600" t="s">
        <v>20</v>
      </c>
      <c r="I600" t="s">
        <v>19</v>
      </c>
      <c r="J600">
        <v>0</v>
      </c>
      <c r="K600">
        <f>VLOOKUP($D:$D,'POINT_WEIGHT 2017'!$A:$C,3,FALSE)</f>
        <v>2</v>
      </c>
      <c r="L600">
        <f t="shared" si="9"/>
        <v>0</v>
      </c>
    </row>
    <row r="601" spans="1:12" x14ac:dyDescent="0.25">
      <c r="A601" t="s">
        <v>10</v>
      </c>
      <c r="B601" t="s">
        <v>21</v>
      </c>
      <c r="C601">
        <v>116772</v>
      </c>
      <c r="D601">
        <v>35265</v>
      </c>
      <c r="E601">
        <v>2014</v>
      </c>
      <c r="F601" t="s">
        <v>12</v>
      </c>
      <c r="G601" t="s">
        <v>11</v>
      </c>
      <c r="H601" t="s">
        <v>20</v>
      </c>
      <c r="I601" t="s">
        <v>16</v>
      </c>
      <c r="J601">
        <v>477.2</v>
      </c>
      <c r="K601">
        <f>VLOOKUP($D:$D,'POINT_WEIGHT 2017'!$A:$C,3,FALSE)</f>
        <v>3</v>
      </c>
      <c r="L601">
        <f t="shared" si="9"/>
        <v>1431.6</v>
      </c>
    </row>
    <row r="602" spans="1:12" x14ac:dyDescent="0.25">
      <c r="A602" t="s">
        <v>10</v>
      </c>
      <c r="B602" t="s">
        <v>21</v>
      </c>
      <c r="C602">
        <v>116772</v>
      </c>
      <c r="D602">
        <v>35267</v>
      </c>
      <c r="E602">
        <v>2014</v>
      </c>
      <c r="F602" t="s">
        <v>12</v>
      </c>
      <c r="G602" t="s">
        <v>11</v>
      </c>
      <c r="H602" t="s">
        <v>20</v>
      </c>
      <c r="I602" t="s">
        <v>19</v>
      </c>
      <c r="J602">
        <v>0</v>
      </c>
      <c r="K602">
        <f>VLOOKUP($D:$D,'POINT_WEIGHT 2017'!$A:$C,3,FALSE)</f>
        <v>3</v>
      </c>
      <c r="L602">
        <f t="shared" si="9"/>
        <v>0</v>
      </c>
    </row>
    <row r="603" spans="1:12" x14ac:dyDescent="0.25">
      <c r="A603" t="s">
        <v>10</v>
      </c>
      <c r="B603" t="s">
        <v>21</v>
      </c>
      <c r="C603">
        <v>116772</v>
      </c>
      <c r="D603">
        <v>35265</v>
      </c>
      <c r="E603">
        <v>2014</v>
      </c>
      <c r="F603" t="s">
        <v>12</v>
      </c>
      <c r="G603" t="s">
        <v>11</v>
      </c>
      <c r="H603" t="s">
        <v>20</v>
      </c>
      <c r="I603" t="s">
        <v>18</v>
      </c>
      <c r="J603">
        <v>0</v>
      </c>
      <c r="K603">
        <f>VLOOKUP($D:$D,'POINT_WEIGHT 2017'!$A:$C,3,FALSE)</f>
        <v>3</v>
      </c>
      <c r="L603">
        <f t="shared" si="9"/>
        <v>0</v>
      </c>
    </row>
    <row r="604" spans="1:12" x14ac:dyDescent="0.25">
      <c r="A604" t="s">
        <v>10</v>
      </c>
      <c r="B604" t="s">
        <v>21</v>
      </c>
      <c r="C604">
        <v>116772</v>
      </c>
      <c r="D604">
        <v>35267</v>
      </c>
      <c r="E604">
        <v>2014</v>
      </c>
      <c r="F604" t="s">
        <v>12</v>
      </c>
      <c r="G604" t="s">
        <v>11</v>
      </c>
      <c r="H604" t="s">
        <v>20</v>
      </c>
      <c r="I604" t="s">
        <v>17</v>
      </c>
      <c r="J604">
        <v>0</v>
      </c>
      <c r="K604">
        <f>VLOOKUP($D:$D,'POINT_WEIGHT 2017'!$A:$C,3,FALSE)</f>
        <v>3</v>
      </c>
      <c r="L604">
        <f t="shared" si="9"/>
        <v>0</v>
      </c>
    </row>
    <row r="605" spans="1:12" x14ac:dyDescent="0.25">
      <c r="A605" t="s">
        <v>10</v>
      </c>
      <c r="B605" t="s">
        <v>21</v>
      </c>
      <c r="C605">
        <v>116772</v>
      </c>
      <c r="D605">
        <v>33724</v>
      </c>
      <c r="E605">
        <v>2014</v>
      </c>
      <c r="F605" t="s">
        <v>12</v>
      </c>
      <c r="G605" t="s">
        <v>11</v>
      </c>
      <c r="H605" t="s">
        <v>20</v>
      </c>
      <c r="I605" t="s">
        <v>17</v>
      </c>
      <c r="J605">
        <v>0</v>
      </c>
      <c r="K605">
        <f>VLOOKUP($D:$D,'POINT_WEIGHT 2017'!$A:$C,3,FALSE)</f>
        <v>2</v>
      </c>
      <c r="L605">
        <f t="shared" si="9"/>
        <v>0</v>
      </c>
    </row>
    <row r="606" spans="1:12" x14ac:dyDescent="0.25">
      <c r="A606" t="s">
        <v>10</v>
      </c>
      <c r="B606" t="s">
        <v>21</v>
      </c>
      <c r="C606">
        <v>116772</v>
      </c>
      <c r="D606">
        <v>35337</v>
      </c>
      <c r="E606">
        <v>2014</v>
      </c>
      <c r="F606" t="s">
        <v>12</v>
      </c>
      <c r="G606" t="s">
        <v>11</v>
      </c>
      <c r="H606" t="s">
        <v>20</v>
      </c>
      <c r="I606" t="s">
        <v>16</v>
      </c>
      <c r="J606">
        <v>2056.6</v>
      </c>
      <c r="K606">
        <f>VLOOKUP($D:$D,'POINT_WEIGHT 2017'!$A:$C,3,FALSE)</f>
        <v>3</v>
      </c>
      <c r="L606">
        <f t="shared" si="9"/>
        <v>6169.7999999999993</v>
      </c>
    </row>
    <row r="607" spans="1:12" x14ac:dyDescent="0.25">
      <c r="A607" t="s">
        <v>10</v>
      </c>
      <c r="B607" t="s">
        <v>21</v>
      </c>
      <c r="C607">
        <v>116772</v>
      </c>
      <c r="D607">
        <v>37448</v>
      </c>
      <c r="E607">
        <v>2014</v>
      </c>
      <c r="F607" t="s">
        <v>12</v>
      </c>
      <c r="G607" t="s">
        <v>11</v>
      </c>
      <c r="H607" t="s">
        <v>20</v>
      </c>
      <c r="I607" t="s">
        <v>19</v>
      </c>
      <c r="J607">
        <v>0</v>
      </c>
      <c r="K607">
        <f>VLOOKUP($D:$D,'POINT_WEIGHT 2017'!$A:$C,3,FALSE)</f>
        <v>1</v>
      </c>
      <c r="L607">
        <f t="shared" si="9"/>
        <v>0</v>
      </c>
    </row>
    <row r="608" spans="1:12" x14ac:dyDescent="0.25">
      <c r="A608" t="s">
        <v>10</v>
      </c>
      <c r="B608" t="s">
        <v>21</v>
      </c>
      <c r="C608">
        <v>116772</v>
      </c>
      <c r="D608">
        <v>37448</v>
      </c>
      <c r="E608">
        <v>2014</v>
      </c>
      <c r="F608" t="s">
        <v>12</v>
      </c>
      <c r="G608" t="s">
        <v>11</v>
      </c>
      <c r="H608" t="s">
        <v>20</v>
      </c>
      <c r="I608" t="s">
        <v>16</v>
      </c>
      <c r="J608">
        <v>70.400000000000006</v>
      </c>
      <c r="K608">
        <f>VLOOKUP($D:$D,'POINT_WEIGHT 2017'!$A:$C,3,FALSE)</f>
        <v>1</v>
      </c>
      <c r="L608">
        <f t="shared" si="9"/>
        <v>70.400000000000006</v>
      </c>
    </row>
    <row r="609" spans="1:12" x14ac:dyDescent="0.25">
      <c r="A609" t="s">
        <v>10</v>
      </c>
      <c r="B609" t="s">
        <v>21</v>
      </c>
      <c r="C609">
        <v>116772</v>
      </c>
      <c r="D609">
        <v>33724</v>
      </c>
      <c r="E609">
        <v>2014</v>
      </c>
      <c r="F609" t="s">
        <v>12</v>
      </c>
      <c r="G609" t="s">
        <v>11</v>
      </c>
      <c r="H609" t="s">
        <v>13</v>
      </c>
      <c r="I609" t="s">
        <v>19</v>
      </c>
      <c r="J609">
        <v>0</v>
      </c>
      <c r="K609">
        <f>VLOOKUP($D:$D,'POINT_WEIGHT 2017'!$A:$C,3,FALSE)</f>
        <v>2</v>
      </c>
      <c r="L609">
        <f t="shared" si="9"/>
        <v>0</v>
      </c>
    </row>
    <row r="610" spans="1:12" x14ac:dyDescent="0.25">
      <c r="A610" t="s">
        <v>10</v>
      </c>
      <c r="B610" t="s">
        <v>21</v>
      </c>
      <c r="C610">
        <v>116772</v>
      </c>
      <c r="D610">
        <v>35267</v>
      </c>
      <c r="E610">
        <v>2014</v>
      </c>
      <c r="F610" t="s">
        <v>12</v>
      </c>
      <c r="G610" t="s">
        <v>11</v>
      </c>
      <c r="H610" t="s">
        <v>13</v>
      </c>
      <c r="I610" t="s">
        <v>19</v>
      </c>
      <c r="J610">
        <v>0</v>
      </c>
      <c r="K610">
        <f>VLOOKUP($D:$D,'POINT_WEIGHT 2017'!$A:$C,3,FALSE)</f>
        <v>3</v>
      </c>
      <c r="L610">
        <f t="shared" si="9"/>
        <v>0</v>
      </c>
    </row>
    <row r="611" spans="1:12" x14ac:dyDescent="0.25">
      <c r="A611" t="s">
        <v>10</v>
      </c>
      <c r="B611" t="s">
        <v>21</v>
      </c>
      <c r="C611">
        <v>116772</v>
      </c>
      <c r="D611">
        <v>35337</v>
      </c>
      <c r="E611">
        <v>2014</v>
      </c>
      <c r="F611" t="s">
        <v>12</v>
      </c>
      <c r="G611" t="s">
        <v>11</v>
      </c>
      <c r="H611" t="s">
        <v>13</v>
      </c>
      <c r="I611" t="s">
        <v>16</v>
      </c>
      <c r="J611">
        <v>5599.5</v>
      </c>
      <c r="K611">
        <f>VLOOKUP($D:$D,'POINT_WEIGHT 2017'!$A:$C,3,FALSE)</f>
        <v>3</v>
      </c>
      <c r="L611">
        <f t="shared" si="9"/>
        <v>16798.5</v>
      </c>
    </row>
    <row r="612" spans="1:12" x14ac:dyDescent="0.25">
      <c r="A612" t="s">
        <v>10</v>
      </c>
      <c r="B612" t="s">
        <v>21</v>
      </c>
      <c r="C612">
        <v>116772</v>
      </c>
      <c r="D612">
        <v>35267</v>
      </c>
      <c r="E612">
        <v>2014</v>
      </c>
      <c r="F612" t="s">
        <v>12</v>
      </c>
      <c r="G612" t="s">
        <v>11</v>
      </c>
      <c r="H612" t="s">
        <v>13</v>
      </c>
      <c r="I612" t="s">
        <v>16</v>
      </c>
      <c r="J612">
        <v>338</v>
      </c>
      <c r="K612">
        <f>VLOOKUP($D:$D,'POINT_WEIGHT 2017'!$A:$C,3,FALSE)</f>
        <v>3</v>
      </c>
      <c r="L612">
        <f t="shared" si="9"/>
        <v>1014</v>
      </c>
    </row>
    <row r="613" spans="1:12" x14ac:dyDescent="0.25">
      <c r="A613" t="s">
        <v>10</v>
      </c>
      <c r="B613" t="s">
        <v>21</v>
      </c>
      <c r="C613">
        <v>116772</v>
      </c>
      <c r="D613">
        <v>37448</v>
      </c>
      <c r="E613">
        <v>2014</v>
      </c>
      <c r="F613" t="s">
        <v>12</v>
      </c>
      <c r="G613" t="s">
        <v>11</v>
      </c>
      <c r="H613" t="s">
        <v>13</v>
      </c>
      <c r="I613" t="s">
        <v>14</v>
      </c>
      <c r="J613">
        <v>1729</v>
      </c>
      <c r="K613">
        <f>VLOOKUP($D:$D,'POINT_WEIGHT 2017'!$A:$C,3,FALSE)</f>
        <v>1</v>
      </c>
      <c r="L613">
        <f t="shared" si="9"/>
        <v>1729</v>
      </c>
    </row>
    <row r="614" spans="1:12" x14ac:dyDescent="0.25">
      <c r="A614" t="s">
        <v>10</v>
      </c>
      <c r="B614" t="s">
        <v>21</v>
      </c>
      <c r="C614">
        <v>116772</v>
      </c>
      <c r="D614">
        <v>38022</v>
      </c>
      <c r="E614">
        <v>2014</v>
      </c>
      <c r="F614" t="s">
        <v>12</v>
      </c>
      <c r="G614" t="s">
        <v>11</v>
      </c>
      <c r="H614" t="s">
        <v>13</v>
      </c>
      <c r="I614" t="s">
        <v>16</v>
      </c>
      <c r="J614">
        <v>1265</v>
      </c>
      <c r="K614">
        <f>VLOOKUP($D:$D,'POINT_WEIGHT 2017'!$A:$C,3,FALSE)</f>
        <v>1</v>
      </c>
      <c r="L614">
        <f t="shared" si="9"/>
        <v>1265</v>
      </c>
    </row>
    <row r="615" spans="1:12" x14ac:dyDescent="0.25">
      <c r="A615" t="s">
        <v>10</v>
      </c>
      <c r="B615" t="s">
        <v>21</v>
      </c>
      <c r="C615">
        <v>116772</v>
      </c>
      <c r="D615">
        <v>33573</v>
      </c>
      <c r="E615">
        <v>2014</v>
      </c>
      <c r="F615" t="s">
        <v>12</v>
      </c>
      <c r="G615" t="s">
        <v>11</v>
      </c>
      <c r="H615" t="s">
        <v>13</v>
      </c>
      <c r="I615" t="s">
        <v>16</v>
      </c>
      <c r="J615">
        <v>125</v>
      </c>
      <c r="K615">
        <f>VLOOKUP($D:$D,'POINT_WEIGHT 2017'!$A:$C,3,FALSE)</f>
        <v>2</v>
      </c>
      <c r="L615">
        <f t="shared" si="9"/>
        <v>250</v>
      </c>
    </row>
    <row r="616" spans="1:12" x14ac:dyDescent="0.25">
      <c r="A616" t="s">
        <v>10</v>
      </c>
      <c r="B616" t="s">
        <v>21</v>
      </c>
      <c r="C616">
        <v>116772</v>
      </c>
      <c r="D616">
        <v>35337</v>
      </c>
      <c r="E616">
        <v>2014</v>
      </c>
      <c r="F616" t="s">
        <v>12</v>
      </c>
      <c r="G616" t="s">
        <v>11</v>
      </c>
      <c r="H616" t="s">
        <v>13</v>
      </c>
      <c r="I616" t="s">
        <v>18</v>
      </c>
      <c r="J616">
        <v>0</v>
      </c>
      <c r="K616">
        <f>VLOOKUP($D:$D,'POINT_WEIGHT 2017'!$A:$C,3,FALSE)</f>
        <v>3</v>
      </c>
      <c r="L616">
        <f t="shared" si="9"/>
        <v>0</v>
      </c>
    </row>
    <row r="617" spans="1:12" x14ac:dyDescent="0.25">
      <c r="A617" t="s">
        <v>10</v>
      </c>
      <c r="B617" t="s">
        <v>21</v>
      </c>
      <c r="C617">
        <v>116772</v>
      </c>
      <c r="D617">
        <v>33573</v>
      </c>
      <c r="E617">
        <v>2014</v>
      </c>
      <c r="F617" t="s">
        <v>12</v>
      </c>
      <c r="G617" t="s">
        <v>11</v>
      </c>
      <c r="H617" t="s">
        <v>13</v>
      </c>
      <c r="I617" t="s">
        <v>19</v>
      </c>
      <c r="J617">
        <v>0</v>
      </c>
      <c r="K617">
        <f>VLOOKUP($D:$D,'POINT_WEIGHT 2017'!$A:$C,3,FALSE)</f>
        <v>2</v>
      </c>
      <c r="L617">
        <f t="shared" si="9"/>
        <v>0</v>
      </c>
    </row>
    <row r="618" spans="1:12" x14ac:dyDescent="0.25">
      <c r="A618" t="s">
        <v>10</v>
      </c>
      <c r="B618" t="s">
        <v>21</v>
      </c>
      <c r="C618">
        <v>116772</v>
      </c>
      <c r="D618">
        <v>35265</v>
      </c>
      <c r="E618">
        <v>2014</v>
      </c>
      <c r="F618" t="s">
        <v>12</v>
      </c>
      <c r="G618" t="s">
        <v>11</v>
      </c>
      <c r="H618" t="s">
        <v>13</v>
      </c>
      <c r="I618" t="s">
        <v>14</v>
      </c>
      <c r="J618">
        <v>195</v>
      </c>
      <c r="K618">
        <f>VLOOKUP($D:$D,'POINT_WEIGHT 2017'!$A:$C,3,FALSE)</f>
        <v>3</v>
      </c>
      <c r="L618">
        <f t="shared" si="9"/>
        <v>585</v>
      </c>
    </row>
    <row r="619" spans="1:12" x14ac:dyDescent="0.25">
      <c r="A619" t="s">
        <v>10</v>
      </c>
      <c r="B619" t="s">
        <v>21</v>
      </c>
      <c r="C619">
        <v>116772</v>
      </c>
      <c r="D619">
        <v>37448</v>
      </c>
      <c r="E619">
        <v>2014</v>
      </c>
      <c r="F619" t="s">
        <v>12</v>
      </c>
      <c r="G619" t="s">
        <v>11</v>
      </c>
      <c r="H619" t="s">
        <v>13</v>
      </c>
      <c r="I619" t="s">
        <v>18</v>
      </c>
      <c r="J619">
        <v>0</v>
      </c>
      <c r="K619">
        <f>VLOOKUP($D:$D,'POINT_WEIGHT 2017'!$A:$C,3,FALSE)</f>
        <v>1</v>
      </c>
      <c r="L619">
        <f t="shared" si="9"/>
        <v>0</v>
      </c>
    </row>
    <row r="620" spans="1:12" x14ac:dyDescent="0.25">
      <c r="A620" t="s">
        <v>10</v>
      </c>
      <c r="B620" t="s">
        <v>21</v>
      </c>
      <c r="C620">
        <v>116772</v>
      </c>
      <c r="D620">
        <v>33723</v>
      </c>
      <c r="E620">
        <v>2014</v>
      </c>
      <c r="F620" t="s">
        <v>12</v>
      </c>
      <c r="G620" t="s">
        <v>11</v>
      </c>
      <c r="H620" t="s">
        <v>13</v>
      </c>
      <c r="I620" t="s">
        <v>18</v>
      </c>
      <c r="J620">
        <v>0</v>
      </c>
      <c r="K620">
        <f>VLOOKUP($D:$D,'POINT_WEIGHT 2017'!$A:$C,3,FALSE)</f>
        <v>2</v>
      </c>
      <c r="L620">
        <f t="shared" si="9"/>
        <v>0</v>
      </c>
    </row>
    <row r="621" spans="1:12" x14ac:dyDescent="0.25">
      <c r="A621" t="s">
        <v>10</v>
      </c>
      <c r="B621" t="s">
        <v>21</v>
      </c>
      <c r="C621">
        <v>116772</v>
      </c>
      <c r="D621">
        <v>35265</v>
      </c>
      <c r="E621">
        <v>2014</v>
      </c>
      <c r="F621" t="s">
        <v>12</v>
      </c>
      <c r="G621" t="s">
        <v>11</v>
      </c>
      <c r="H621" t="s">
        <v>13</v>
      </c>
      <c r="I621" t="s">
        <v>18</v>
      </c>
      <c r="J621">
        <v>0</v>
      </c>
      <c r="K621">
        <f>VLOOKUP($D:$D,'POINT_WEIGHT 2017'!$A:$C,3,FALSE)</f>
        <v>3</v>
      </c>
      <c r="L621">
        <f t="shared" si="9"/>
        <v>0</v>
      </c>
    </row>
    <row r="622" spans="1:12" x14ac:dyDescent="0.25">
      <c r="A622" t="s">
        <v>10</v>
      </c>
      <c r="B622" t="s">
        <v>21</v>
      </c>
      <c r="C622">
        <v>116772</v>
      </c>
      <c r="D622">
        <v>38022</v>
      </c>
      <c r="E622">
        <v>2014</v>
      </c>
      <c r="F622" t="s">
        <v>12</v>
      </c>
      <c r="G622" t="s">
        <v>11</v>
      </c>
      <c r="H622" t="s">
        <v>13</v>
      </c>
      <c r="I622" t="s">
        <v>17</v>
      </c>
      <c r="J622">
        <v>21</v>
      </c>
      <c r="K622">
        <f>VLOOKUP($D:$D,'POINT_WEIGHT 2017'!$A:$C,3,FALSE)</f>
        <v>1</v>
      </c>
      <c r="L622">
        <f t="shared" si="9"/>
        <v>21</v>
      </c>
    </row>
    <row r="623" spans="1:12" x14ac:dyDescent="0.25">
      <c r="A623" t="s">
        <v>10</v>
      </c>
      <c r="B623" t="s">
        <v>21</v>
      </c>
      <c r="C623">
        <v>116772</v>
      </c>
      <c r="D623">
        <v>33724</v>
      </c>
      <c r="E623">
        <v>2014</v>
      </c>
      <c r="F623" t="s">
        <v>12</v>
      </c>
      <c r="G623" t="s">
        <v>11</v>
      </c>
      <c r="H623" t="s">
        <v>13</v>
      </c>
      <c r="I623" t="s">
        <v>14</v>
      </c>
      <c r="J623">
        <v>705.5</v>
      </c>
      <c r="K623">
        <f>VLOOKUP($D:$D,'POINT_WEIGHT 2017'!$A:$C,3,FALSE)</f>
        <v>2</v>
      </c>
      <c r="L623">
        <f t="shared" si="9"/>
        <v>1411</v>
      </c>
    </row>
    <row r="624" spans="1:12" x14ac:dyDescent="0.25">
      <c r="A624" t="s">
        <v>10</v>
      </c>
      <c r="B624" t="s">
        <v>21</v>
      </c>
      <c r="C624">
        <v>116772</v>
      </c>
      <c r="D624">
        <v>38022</v>
      </c>
      <c r="E624">
        <v>2014</v>
      </c>
      <c r="F624" t="s">
        <v>12</v>
      </c>
      <c r="G624" t="s">
        <v>11</v>
      </c>
      <c r="H624" t="s">
        <v>13</v>
      </c>
      <c r="I624" t="s">
        <v>14</v>
      </c>
      <c r="J624">
        <v>240.5</v>
      </c>
      <c r="K624">
        <f>VLOOKUP($D:$D,'POINT_WEIGHT 2017'!$A:$C,3,FALSE)</f>
        <v>1</v>
      </c>
      <c r="L624">
        <f t="shared" si="9"/>
        <v>240.5</v>
      </c>
    </row>
    <row r="625" spans="1:12" x14ac:dyDescent="0.25">
      <c r="A625" t="s">
        <v>10</v>
      </c>
      <c r="B625" t="s">
        <v>21</v>
      </c>
      <c r="C625">
        <v>116772</v>
      </c>
      <c r="D625">
        <v>37838</v>
      </c>
      <c r="E625">
        <v>2014</v>
      </c>
      <c r="F625" t="s">
        <v>12</v>
      </c>
      <c r="G625" t="s">
        <v>11</v>
      </c>
      <c r="H625" t="s">
        <v>13</v>
      </c>
      <c r="I625" t="s">
        <v>16</v>
      </c>
      <c r="J625">
        <v>6300</v>
      </c>
      <c r="K625">
        <f>VLOOKUP($D:$D,'POINT_WEIGHT 2017'!$A:$C,3,FALSE)</f>
        <v>1</v>
      </c>
      <c r="L625">
        <f t="shared" si="9"/>
        <v>6300</v>
      </c>
    </row>
    <row r="626" spans="1:12" x14ac:dyDescent="0.25">
      <c r="A626" t="s">
        <v>10</v>
      </c>
      <c r="B626" t="s">
        <v>21</v>
      </c>
      <c r="C626">
        <v>116772</v>
      </c>
      <c r="D626">
        <v>33573</v>
      </c>
      <c r="E626">
        <v>2014</v>
      </c>
      <c r="F626" t="s">
        <v>12</v>
      </c>
      <c r="G626" t="s">
        <v>11</v>
      </c>
      <c r="H626" t="s">
        <v>13</v>
      </c>
      <c r="I626" t="s">
        <v>18</v>
      </c>
      <c r="J626">
        <v>0</v>
      </c>
      <c r="K626">
        <f>VLOOKUP($D:$D,'POINT_WEIGHT 2017'!$A:$C,3,FALSE)</f>
        <v>2</v>
      </c>
      <c r="L626">
        <f t="shared" si="9"/>
        <v>0</v>
      </c>
    </row>
    <row r="627" spans="1:12" x14ac:dyDescent="0.25">
      <c r="A627" t="s">
        <v>10</v>
      </c>
      <c r="B627" t="s">
        <v>21</v>
      </c>
      <c r="C627">
        <v>116772</v>
      </c>
      <c r="D627">
        <v>35267</v>
      </c>
      <c r="E627">
        <v>2014</v>
      </c>
      <c r="F627" t="s">
        <v>12</v>
      </c>
      <c r="G627" t="s">
        <v>11</v>
      </c>
      <c r="H627" t="s">
        <v>13</v>
      </c>
      <c r="I627" t="s">
        <v>14</v>
      </c>
      <c r="J627">
        <v>0</v>
      </c>
      <c r="K627">
        <f>VLOOKUP($D:$D,'POINT_WEIGHT 2017'!$A:$C,3,FALSE)</f>
        <v>3</v>
      </c>
      <c r="L627">
        <f t="shared" si="9"/>
        <v>0</v>
      </c>
    </row>
    <row r="628" spans="1:12" x14ac:dyDescent="0.25">
      <c r="A628" t="s">
        <v>10</v>
      </c>
      <c r="B628" t="s">
        <v>21</v>
      </c>
      <c r="C628">
        <v>116772</v>
      </c>
      <c r="D628">
        <v>35337</v>
      </c>
      <c r="E628">
        <v>2014</v>
      </c>
      <c r="F628" t="s">
        <v>12</v>
      </c>
      <c r="G628" t="s">
        <v>11</v>
      </c>
      <c r="H628" t="s">
        <v>13</v>
      </c>
      <c r="I628" t="s">
        <v>14</v>
      </c>
      <c r="J628">
        <v>642.5</v>
      </c>
      <c r="K628">
        <f>VLOOKUP($D:$D,'POINT_WEIGHT 2017'!$A:$C,3,FALSE)</f>
        <v>3</v>
      </c>
      <c r="L628">
        <f t="shared" si="9"/>
        <v>1927.5</v>
      </c>
    </row>
    <row r="629" spans="1:12" x14ac:dyDescent="0.25">
      <c r="A629" t="s">
        <v>10</v>
      </c>
      <c r="B629" t="s">
        <v>21</v>
      </c>
      <c r="C629">
        <v>116772</v>
      </c>
      <c r="D629">
        <v>35267</v>
      </c>
      <c r="E629">
        <v>2014</v>
      </c>
      <c r="F629" t="s">
        <v>12</v>
      </c>
      <c r="G629" t="s">
        <v>11</v>
      </c>
      <c r="H629" t="s">
        <v>13</v>
      </c>
      <c r="I629" t="s">
        <v>17</v>
      </c>
      <c r="J629">
        <v>0</v>
      </c>
      <c r="K629">
        <f>VLOOKUP($D:$D,'POINT_WEIGHT 2017'!$A:$C,3,FALSE)</f>
        <v>3</v>
      </c>
      <c r="L629">
        <f t="shared" si="9"/>
        <v>0</v>
      </c>
    </row>
    <row r="630" spans="1:12" x14ac:dyDescent="0.25">
      <c r="A630" t="s">
        <v>10</v>
      </c>
      <c r="B630" t="s">
        <v>21</v>
      </c>
      <c r="C630">
        <v>116772</v>
      </c>
      <c r="D630">
        <v>37838</v>
      </c>
      <c r="E630">
        <v>2014</v>
      </c>
      <c r="F630" t="s">
        <v>12</v>
      </c>
      <c r="G630" t="s">
        <v>11</v>
      </c>
      <c r="H630" t="s">
        <v>13</v>
      </c>
      <c r="I630" t="s">
        <v>18</v>
      </c>
      <c r="J630">
        <v>0</v>
      </c>
      <c r="K630">
        <f>VLOOKUP($D:$D,'POINT_WEIGHT 2017'!$A:$C,3,FALSE)</f>
        <v>1</v>
      </c>
      <c r="L630">
        <f t="shared" si="9"/>
        <v>0</v>
      </c>
    </row>
    <row r="631" spans="1:12" x14ac:dyDescent="0.25">
      <c r="A631" t="s">
        <v>10</v>
      </c>
      <c r="B631" t="s">
        <v>21</v>
      </c>
      <c r="C631">
        <v>116772</v>
      </c>
      <c r="D631">
        <v>33723</v>
      </c>
      <c r="E631">
        <v>2014</v>
      </c>
      <c r="F631" t="s">
        <v>12</v>
      </c>
      <c r="G631" t="s">
        <v>11</v>
      </c>
      <c r="H631" t="s">
        <v>13</v>
      </c>
      <c r="I631" t="s">
        <v>16</v>
      </c>
      <c r="J631">
        <v>2740</v>
      </c>
      <c r="K631">
        <f>VLOOKUP($D:$D,'POINT_WEIGHT 2017'!$A:$C,3,FALSE)</f>
        <v>2</v>
      </c>
      <c r="L631">
        <f t="shared" si="9"/>
        <v>5480</v>
      </c>
    </row>
    <row r="632" spans="1:12" x14ac:dyDescent="0.25">
      <c r="A632" t="s">
        <v>10</v>
      </c>
      <c r="B632" t="s">
        <v>21</v>
      </c>
      <c r="C632">
        <v>116772</v>
      </c>
      <c r="D632">
        <v>38022</v>
      </c>
      <c r="E632">
        <v>2014</v>
      </c>
      <c r="F632" t="s">
        <v>12</v>
      </c>
      <c r="G632" t="s">
        <v>11</v>
      </c>
      <c r="H632" t="s">
        <v>13</v>
      </c>
      <c r="I632" t="s">
        <v>18</v>
      </c>
      <c r="J632">
        <v>0</v>
      </c>
      <c r="K632">
        <f>VLOOKUP($D:$D,'POINT_WEIGHT 2017'!$A:$C,3,FALSE)</f>
        <v>1</v>
      </c>
      <c r="L632">
        <f t="shared" si="9"/>
        <v>0</v>
      </c>
    </row>
    <row r="633" spans="1:12" x14ac:dyDescent="0.25">
      <c r="A633" t="s">
        <v>10</v>
      </c>
      <c r="B633" t="s">
        <v>21</v>
      </c>
      <c r="C633">
        <v>116772</v>
      </c>
      <c r="D633">
        <v>33573</v>
      </c>
      <c r="E633">
        <v>2014</v>
      </c>
      <c r="F633" t="s">
        <v>12</v>
      </c>
      <c r="G633" t="s">
        <v>11</v>
      </c>
      <c r="H633" t="s">
        <v>13</v>
      </c>
      <c r="I633" t="s">
        <v>14</v>
      </c>
      <c r="J633">
        <v>0</v>
      </c>
      <c r="K633">
        <f>VLOOKUP($D:$D,'POINT_WEIGHT 2017'!$A:$C,3,FALSE)</f>
        <v>2</v>
      </c>
      <c r="L633">
        <f t="shared" si="9"/>
        <v>0</v>
      </c>
    </row>
    <row r="634" spans="1:12" x14ac:dyDescent="0.25">
      <c r="A634" t="s">
        <v>10</v>
      </c>
      <c r="B634" t="s">
        <v>21</v>
      </c>
      <c r="C634">
        <v>116772</v>
      </c>
      <c r="D634">
        <v>35337</v>
      </c>
      <c r="E634">
        <v>2014</v>
      </c>
      <c r="F634" t="s">
        <v>12</v>
      </c>
      <c r="G634" t="s">
        <v>11</v>
      </c>
      <c r="H634" t="s">
        <v>13</v>
      </c>
      <c r="I634" t="s">
        <v>17</v>
      </c>
      <c r="J634">
        <v>30.9</v>
      </c>
      <c r="K634">
        <f>VLOOKUP($D:$D,'POINT_WEIGHT 2017'!$A:$C,3,FALSE)</f>
        <v>3</v>
      </c>
      <c r="L634">
        <f t="shared" si="9"/>
        <v>92.699999999999989</v>
      </c>
    </row>
    <row r="635" spans="1:12" x14ac:dyDescent="0.25">
      <c r="A635" t="s">
        <v>10</v>
      </c>
      <c r="B635" t="s">
        <v>21</v>
      </c>
      <c r="C635">
        <v>116772</v>
      </c>
      <c r="D635">
        <v>35265</v>
      </c>
      <c r="E635">
        <v>2014</v>
      </c>
      <c r="F635" t="s">
        <v>12</v>
      </c>
      <c r="G635" t="s">
        <v>11</v>
      </c>
      <c r="H635" t="s">
        <v>13</v>
      </c>
      <c r="I635" t="s">
        <v>19</v>
      </c>
      <c r="J635">
        <v>0</v>
      </c>
      <c r="K635">
        <f>VLOOKUP($D:$D,'POINT_WEIGHT 2017'!$A:$C,3,FALSE)</f>
        <v>3</v>
      </c>
      <c r="L635">
        <f t="shared" si="9"/>
        <v>0</v>
      </c>
    </row>
    <row r="636" spans="1:12" x14ac:dyDescent="0.25">
      <c r="A636" t="s">
        <v>10</v>
      </c>
      <c r="B636" t="s">
        <v>21</v>
      </c>
      <c r="C636">
        <v>116772</v>
      </c>
      <c r="D636">
        <v>33723</v>
      </c>
      <c r="E636">
        <v>2014</v>
      </c>
      <c r="F636" t="s">
        <v>12</v>
      </c>
      <c r="G636" t="s">
        <v>11</v>
      </c>
      <c r="H636" t="s">
        <v>13</v>
      </c>
      <c r="I636" t="s">
        <v>19</v>
      </c>
      <c r="J636">
        <v>0</v>
      </c>
      <c r="K636">
        <f>VLOOKUP($D:$D,'POINT_WEIGHT 2017'!$A:$C,3,FALSE)</f>
        <v>2</v>
      </c>
      <c r="L636">
        <f t="shared" si="9"/>
        <v>0</v>
      </c>
    </row>
    <row r="637" spans="1:12" x14ac:dyDescent="0.25">
      <c r="A637" t="s">
        <v>10</v>
      </c>
      <c r="B637" t="s">
        <v>21</v>
      </c>
      <c r="C637">
        <v>116772</v>
      </c>
      <c r="D637">
        <v>33723</v>
      </c>
      <c r="E637">
        <v>2014</v>
      </c>
      <c r="F637" t="s">
        <v>12</v>
      </c>
      <c r="G637" t="s">
        <v>11</v>
      </c>
      <c r="H637" t="s">
        <v>13</v>
      </c>
      <c r="I637" t="s">
        <v>17</v>
      </c>
      <c r="J637">
        <v>22.5</v>
      </c>
      <c r="K637">
        <f>VLOOKUP($D:$D,'POINT_WEIGHT 2017'!$A:$C,3,FALSE)</f>
        <v>2</v>
      </c>
      <c r="L637">
        <f t="shared" si="9"/>
        <v>45</v>
      </c>
    </row>
    <row r="638" spans="1:12" x14ac:dyDescent="0.25">
      <c r="A638" t="s">
        <v>10</v>
      </c>
      <c r="B638" t="s">
        <v>21</v>
      </c>
      <c r="C638">
        <v>116772</v>
      </c>
      <c r="D638">
        <v>35337</v>
      </c>
      <c r="E638">
        <v>2014</v>
      </c>
      <c r="F638" t="s">
        <v>12</v>
      </c>
      <c r="G638" t="s">
        <v>11</v>
      </c>
      <c r="H638" t="s">
        <v>13</v>
      </c>
      <c r="I638" t="s">
        <v>19</v>
      </c>
      <c r="J638">
        <v>0</v>
      </c>
      <c r="K638">
        <f>VLOOKUP($D:$D,'POINT_WEIGHT 2017'!$A:$C,3,FALSE)</f>
        <v>3</v>
      </c>
      <c r="L638">
        <f t="shared" si="9"/>
        <v>0</v>
      </c>
    </row>
    <row r="639" spans="1:12" x14ac:dyDescent="0.25">
      <c r="A639" t="s">
        <v>10</v>
      </c>
      <c r="B639" t="s">
        <v>21</v>
      </c>
      <c r="C639">
        <v>116772</v>
      </c>
      <c r="D639">
        <v>37838</v>
      </c>
      <c r="E639">
        <v>2014</v>
      </c>
      <c r="F639" t="s">
        <v>12</v>
      </c>
      <c r="G639" t="s">
        <v>11</v>
      </c>
      <c r="H639" t="s">
        <v>13</v>
      </c>
      <c r="I639" t="s">
        <v>19</v>
      </c>
      <c r="J639">
        <v>0</v>
      </c>
      <c r="K639">
        <f>VLOOKUP($D:$D,'POINT_WEIGHT 2017'!$A:$C,3,FALSE)</f>
        <v>1</v>
      </c>
      <c r="L639">
        <f t="shared" si="9"/>
        <v>0</v>
      </c>
    </row>
    <row r="640" spans="1:12" x14ac:dyDescent="0.25">
      <c r="A640" t="s">
        <v>10</v>
      </c>
      <c r="B640" t="s">
        <v>21</v>
      </c>
      <c r="C640">
        <v>116772</v>
      </c>
      <c r="D640">
        <v>33724</v>
      </c>
      <c r="E640">
        <v>2014</v>
      </c>
      <c r="F640" t="s">
        <v>12</v>
      </c>
      <c r="G640" t="s">
        <v>11</v>
      </c>
      <c r="H640" t="s">
        <v>13</v>
      </c>
      <c r="I640" t="s">
        <v>18</v>
      </c>
      <c r="J640">
        <v>0</v>
      </c>
      <c r="K640">
        <f>VLOOKUP($D:$D,'POINT_WEIGHT 2017'!$A:$C,3,FALSE)</f>
        <v>2</v>
      </c>
      <c r="L640">
        <f t="shared" si="9"/>
        <v>0</v>
      </c>
    </row>
    <row r="641" spans="1:12" x14ac:dyDescent="0.25">
      <c r="A641" t="s">
        <v>10</v>
      </c>
      <c r="B641" t="s">
        <v>21</v>
      </c>
      <c r="C641">
        <v>116772</v>
      </c>
      <c r="D641">
        <v>37838</v>
      </c>
      <c r="E641">
        <v>2014</v>
      </c>
      <c r="F641" t="s">
        <v>12</v>
      </c>
      <c r="G641" t="s">
        <v>11</v>
      </c>
      <c r="H641" t="s">
        <v>13</v>
      </c>
      <c r="I641" t="s">
        <v>14</v>
      </c>
      <c r="J641">
        <v>904.5</v>
      </c>
      <c r="K641">
        <f>VLOOKUP($D:$D,'POINT_WEIGHT 2017'!$A:$C,3,FALSE)</f>
        <v>1</v>
      </c>
      <c r="L641">
        <f t="shared" si="9"/>
        <v>904.5</v>
      </c>
    </row>
    <row r="642" spans="1:12" x14ac:dyDescent="0.25">
      <c r="A642" t="s">
        <v>10</v>
      </c>
      <c r="B642" t="s">
        <v>21</v>
      </c>
      <c r="C642">
        <v>116772</v>
      </c>
      <c r="D642">
        <v>33723</v>
      </c>
      <c r="E642">
        <v>2014</v>
      </c>
      <c r="F642" t="s">
        <v>12</v>
      </c>
      <c r="G642" t="s">
        <v>11</v>
      </c>
      <c r="H642" t="s">
        <v>13</v>
      </c>
      <c r="I642" t="s">
        <v>14</v>
      </c>
      <c r="J642">
        <v>380.5</v>
      </c>
      <c r="K642">
        <f>VLOOKUP($D:$D,'POINT_WEIGHT 2017'!$A:$C,3,FALSE)</f>
        <v>2</v>
      </c>
      <c r="L642">
        <f t="shared" si="9"/>
        <v>761</v>
      </c>
    </row>
    <row r="643" spans="1:12" x14ac:dyDescent="0.25">
      <c r="A643" t="s">
        <v>10</v>
      </c>
      <c r="B643" t="s">
        <v>21</v>
      </c>
      <c r="C643">
        <v>116772</v>
      </c>
      <c r="D643">
        <v>33724</v>
      </c>
      <c r="E643">
        <v>2014</v>
      </c>
      <c r="F643" t="s">
        <v>12</v>
      </c>
      <c r="G643" t="s">
        <v>11</v>
      </c>
      <c r="H643" t="s">
        <v>13</v>
      </c>
      <c r="I643" t="s">
        <v>17</v>
      </c>
      <c r="J643">
        <v>0</v>
      </c>
      <c r="K643">
        <f>VLOOKUP($D:$D,'POINT_WEIGHT 2017'!$A:$C,3,FALSE)</f>
        <v>2</v>
      </c>
      <c r="L643">
        <f t="shared" ref="L643:L706" si="10">J643*K643</f>
        <v>0</v>
      </c>
    </row>
    <row r="644" spans="1:12" x14ac:dyDescent="0.25">
      <c r="A644" t="s">
        <v>10</v>
      </c>
      <c r="B644" t="s">
        <v>21</v>
      </c>
      <c r="C644">
        <v>116772</v>
      </c>
      <c r="D644">
        <v>37448</v>
      </c>
      <c r="E644">
        <v>2014</v>
      </c>
      <c r="F644" t="s">
        <v>12</v>
      </c>
      <c r="G644" t="s">
        <v>11</v>
      </c>
      <c r="H644" t="s">
        <v>13</v>
      </c>
      <c r="I644" t="s">
        <v>19</v>
      </c>
      <c r="J644">
        <v>0</v>
      </c>
      <c r="K644">
        <f>VLOOKUP($D:$D,'POINT_WEIGHT 2017'!$A:$C,3,FALSE)</f>
        <v>1</v>
      </c>
      <c r="L644">
        <f t="shared" si="10"/>
        <v>0</v>
      </c>
    </row>
    <row r="645" spans="1:12" x14ac:dyDescent="0.25">
      <c r="A645" t="s">
        <v>10</v>
      </c>
      <c r="B645" t="s">
        <v>21</v>
      </c>
      <c r="C645">
        <v>116772</v>
      </c>
      <c r="D645">
        <v>33573</v>
      </c>
      <c r="E645">
        <v>2014</v>
      </c>
      <c r="F645" t="s">
        <v>12</v>
      </c>
      <c r="G645" t="s">
        <v>11</v>
      </c>
      <c r="H645" t="s">
        <v>13</v>
      </c>
      <c r="I645" t="s">
        <v>17</v>
      </c>
      <c r="J645">
        <v>0</v>
      </c>
      <c r="K645">
        <f>VLOOKUP($D:$D,'POINT_WEIGHT 2017'!$A:$C,3,FALSE)</f>
        <v>2</v>
      </c>
      <c r="L645">
        <f t="shared" si="10"/>
        <v>0</v>
      </c>
    </row>
    <row r="646" spans="1:12" x14ac:dyDescent="0.25">
      <c r="A646" t="s">
        <v>10</v>
      </c>
      <c r="B646" t="s">
        <v>21</v>
      </c>
      <c r="C646">
        <v>116772</v>
      </c>
      <c r="D646">
        <v>37448</v>
      </c>
      <c r="E646">
        <v>2014</v>
      </c>
      <c r="F646" t="s">
        <v>12</v>
      </c>
      <c r="G646" t="s">
        <v>11</v>
      </c>
      <c r="H646" t="s">
        <v>13</v>
      </c>
      <c r="I646" t="s">
        <v>16</v>
      </c>
      <c r="J646">
        <v>14376</v>
      </c>
      <c r="K646">
        <f>VLOOKUP($D:$D,'POINT_WEIGHT 2017'!$A:$C,3,FALSE)</f>
        <v>1</v>
      </c>
      <c r="L646">
        <f t="shared" si="10"/>
        <v>14376</v>
      </c>
    </row>
    <row r="647" spans="1:12" x14ac:dyDescent="0.25">
      <c r="A647" t="s">
        <v>10</v>
      </c>
      <c r="B647" t="s">
        <v>21</v>
      </c>
      <c r="C647">
        <v>116772</v>
      </c>
      <c r="D647">
        <v>38022</v>
      </c>
      <c r="E647">
        <v>2014</v>
      </c>
      <c r="F647" t="s">
        <v>12</v>
      </c>
      <c r="G647" t="s">
        <v>11</v>
      </c>
      <c r="H647" t="s">
        <v>13</v>
      </c>
      <c r="I647" t="s">
        <v>19</v>
      </c>
      <c r="J647">
        <v>0</v>
      </c>
      <c r="K647">
        <f>VLOOKUP($D:$D,'POINT_WEIGHT 2017'!$A:$C,3,FALSE)</f>
        <v>1</v>
      </c>
      <c r="L647">
        <f t="shared" si="10"/>
        <v>0</v>
      </c>
    </row>
    <row r="648" spans="1:12" x14ac:dyDescent="0.25">
      <c r="A648" t="s">
        <v>10</v>
      </c>
      <c r="B648" t="s">
        <v>21</v>
      </c>
      <c r="C648">
        <v>116772</v>
      </c>
      <c r="D648">
        <v>37448</v>
      </c>
      <c r="E648">
        <v>2014</v>
      </c>
      <c r="F648" t="s">
        <v>12</v>
      </c>
      <c r="G648" t="s">
        <v>11</v>
      </c>
      <c r="H648" t="s">
        <v>13</v>
      </c>
      <c r="I648" t="s">
        <v>17</v>
      </c>
      <c r="J648">
        <v>31</v>
      </c>
      <c r="K648">
        <f>VLOOKUP($D:$D,'POINT_WEIGHT 2017'!$A:$C,3,FALSE)</f>
        <v>1</v>
      </c>
      <c r="L648">
        <f t="shared" si="10"/>
        <v>31</v>
      </c>
    </row>
    <row r="649" spans="1:12" x14ac:dyDescent="0.25">
      <c r="A649" t="s">
        <v>10</v>
      </c>
      <c r="B649" t="s">
        <v>21</v>
      </c>
      <c r="C649">
        <v>116772</v>
      </c>
      <c r="D649">
        <v>33724</v>
      </c>
      <c r="E649">
        <v>2014</v>
      </c>
      <c r="F649" t="s">
        <v>12</v>
      </c>
      <c r="G649" t="s">
        <v>11</v>
      </c>
      <c r="H649" t="s">
        <v>13</v>
      </c>
      <c r="I649" t="s">
        <v>16</v>
      </c>
      <c r="J649">
        <v>6432</v>
      </c>
      <c r="K649">
        <f>VLOOKUP($D:$D,'POINT_WEIGHT 2017'!$A:$C,3,FALSE)</f>
        <v>2</v>
      </c>
      <c r="L649">
        <f t="shared" si="10"/>
        <v>12864</v>
      </c>
    </row>
    <row r="650" spans="1:12" x14ac:dyDescent="0.25">
      <c r="A650" t="s">
        <v>10</v>
      </c>
      <c r="B650" t="s">
        <v>21</v>
      </c>
      <c r="C650">
        <v>116772</v>
      </c>
      <c r="D650">
        <v>35265</v>
      </c>
      <c r="E650">
        <v>2014</v>
      </c>
      <c r="F650" t="s">
        <v>12</v>
      </c>
      <c r="G650" t="s">
        <v>11</v>
      </c>
      <c r="H650" t="s">
        <v>13</v>
      </c>
      <c r="I650" t="s">
        <v>17</v>
      </c>
      <c r="J650">
        <v>0</v>
      </c>
      <c r="K650">
        <f>VLOOKUP($D:$D,'POINT_WEIGHT 2017'!$A:$C,3,FALSE)</f>
        <v>3</v>
      </c>
      <c r="L650">
        <f t="shared" si="10"/>
        <v>0</v>
      </c>
    </row>
    <row r="651" spans="1:12" x14ac:dyDescent="0.25">
      <c r="A651" t="s">
        <v>10</v>
      </c>
      <c r="B651" t="s">
        <v>21</v>
      </c>
      <c r="C651">
        <v>116772</v>
      </c>
      <c r="D651">
        <v>35267</v>
      </c>
      <c r="E651">
        <v>2014</v>
      </c>
      <c r="F651" t="s">
        <v>12</v>
      </c>
      <c r="G651" t="s">
        <v>11</v>
      </c>
      <c r="H651" t="s">
        <v>13</v>
      </c>
      <c r="I651" t="s">
        <v>18</v>
      </c>
      <c r="J651">
        <v>0</v>
      </c>
      <c r="K651">
        <f>VLOOKUP($D:$D,'POINT_WEIGHT 2017'!$A:$C,3,FALSE)</f>
        <v>3</v>
      </c>
      <c r="L651">
        <f t="shared" si="10"/>
        <v>0</v>
      </c>
    </row>
    <row r="652" spans="1:12" x14ac:dyDescent="0.25">
      <c r="A652" t="s">
        <v>10</v>
      </c>
      <c r="B652" t="s">
        <v>21</v>
      </c>
      <c r="C652">
        <v>116772</v>
      </c>
      <c r="D652">
        <v>35265</v>
      </c>
      <c r="E652">
        <v>2014</v>
      </c>
      <c r="F652" t="s">
        <v>12</v>
      </c>
      <c r="G652" t="s">
        <v>11</v>
      </c>
      <c r="H652" t="s">
        <v>13</v>
      </c>
      <c r="I652" t="s">
        <v>16</v>
      </c>
      <c r="J652">
        <v>1846</v>
      </c>
      <c r="K652">
        <f>VLOOKUP($D:$D,'POINT_WEIGHT 2017'!$A:$C,3,FALSE)</f>
        <v>3</v>
      </c>
      <c r="L652">
        <f t="shared" si="10"/>
        <v>5538</v>
      </c>
    </row>
    <row r="653" spans="1:12" x14ac:dyDescent="0.25">
      <c r="A653" t="s">
        <v>10</v>
      </c>
      <c r="B653" t="s">
        <v>21</v>
      </c>
      <c r="C653">
        <v>116772</v>
      </c>
      <c r="D653">
        <v>37838</v>
      </c>
      <c r="E653">
        <v>2014</v>
      </c>
      <c r="F653" t="s">
        <v>12</v>
      </c>
      <c r="G653" t="s">
        <v>11</v>
      </c>
      <c r="H653" t="s">
        <v>13</v>
      </c>
      <c r="I653" t="s">
        <v>17</v>
      </c>
      <c r="J653">
        <v>27</v>
      </c>
      <c r="K653">
        <f>VLOOKUP($D:$D,'POINT_WEIGHT 2017'!$A:$C,3,FALSE)</f>
        <v>1</v>
      </c>
      <c r="L653">
        <f t="shared" si="10"/>
        <v>27</v>
      </c>
    </row>
    <row r="654" spans="1:12" x14ac:dyDescent="0.25">
      <c r="A654" t="s">
        <v>10</v>
      </c>
      <c r="B654" t="s">
        <v>22</v>
      </c>
      <c r="C654">
        <v>116772</v>
      </c>
      <c r="D654">
        <v>35265</v>
      </c>
      <c r="E654">
        <v>2014</v>
      </c>
      <c r="F654" t="s">
        <v>12</v>
      </c>
      <c r="G654" t="s">
        <v>11</v>
      </c>
      <c r="H654" t="s">
        <v>13</v>
      </c>
      <c r="I654" t="s">
        <v>14</v>
      </c>
      <c r="J654">
        <v>105</v>
      </c>
      <c r="K654">
        <f>VLOOKUP($D:$D,'POINT_WEIGHT 2017'!$A:$C,3,FALSE)</f>
        <v>3</v>
      </c>
      <c r="L654">
        <f t="shared" si="10"/>
        <v>315</v>
      </c>
    </row>
    <row r="655" spans="1:12" x14ac:dyDescent="0.25">
      <c r="A655" t="s">
        <v>10</v>
      </c>
      <c r="B655" t="s">
        <v>22</v>
      </c>
      <c r="C655">
        <v>116772</v>
      </c>
      <c r="D655">
        <v>35267</v>
      </c>
      <c r="E655">
        <v>2014</v>
      </c>
      <c r="F655" t="s">
        <v>12</v>
      </c>
      <c r="G655" t="s">
        <v>11</v>
      </c>
      <c r="H655" t="s">
        <v>13</v>
      </c>
      <c r="I655" t="s">
        <v>19</v>
      </c>
      <c r="J655">
        <v>0</v>
      </c>
      <c r="K655">
        <f>VLOOKUP($D:$D,'POINT_WEIGHT 2017'!$A:$C,3,FALSE)</f>
        <v>3</v>
      </c>
      <c r="L655">
        <f t="shared" si="10"/>
        <v>0</v>
      </c>
    </row>
    <row r="656" spans="1:12" x14ac:dyDescent="0.25">
      <c r="A656" t="s">
        <v>10</v>
      </c>
      <c r="B656" t="s">
        <v>22</v>
      </c>
      <c r="C656">
        <v>116772</v>
      </c>
      <c r="D656">
        <v>37838</v>
      </c>
      <c r="E656">
        <v>2014</v>
      </c>
      <c r="F656" t="s">
        <v>12</v>
      </c>
      <c r="G656" t="s">
        <v>11</v>
      </c>
      <c r="H656" t="s">
        <v>13</v>
      </c>
      <c r="I656" t="s">
        <v>17</v>
      </c>
      <c r="J656">
        <v>0</v>
      </c>
      <c r="K656">
        <f>VLOOKUP($D:$D,'POINT_WEIGHT 2017'!$A:$C,3,FALSE)</f>
        <v>1</v>
      </c>
      <c r="L656">
        <f t="shared" si="10"/>
        <v>0</v>
      </c>
    </row>
    <row r="657" spans="1:12" x14ac:dyDescent="0.25">
      <c r="A657" t="s">
        <v>10</v>
      </c>
      <c r="B657" t="s">
        <v>22</v>
      </c>
      <c r="C657">
        <v>116772</v>
      </c>
      <c r="D657">
        <v>35337</v>
      </c>
      <c r="E657">
        <v>2014</v>
      </c>
      <c r="F657" t="s">
        <v>12</v>
      </c>
      <c r="G657" t="s">
        <v>11</v>
      </c>
      <c r="H657" t="s">
        <v>13</v>
      </c>
      <c r="I657" t="s">
        <v>19</v>
      </c>
      <c r="J657">
        <v>0</v>
      </c>
      <c r="K657">
        <f>VLOOKUP($D:$D,'POINT_WEIGHT 2017'!$A:$C,3,FALSE)</f>
        <v>3</v>
      </c>
      <c r="L657">
        <f t="shared" si="10"/>
        <v>0</v>
      </c>
    </row>
    <row r="658" spans="1:12" x14ac:dyDescent="0.25">
      <c r="A658" t="s">
        <v>10</v>
      </c>
      <c r="B658" t="s">
        <v>22</v>
      </c>
      <c r="C658">
        <v>116772</v>
      </c>
      <c r="D658">
        <v>35265</v>
      </c>
      <c r="E658">
        <v>2014</v>
      </c>
      <c r="F658" t="s">
        <v>12</v>
      </c>
      <c r="G658" t="s">
        <v>11</v>
      </c>
      <c r="H658" t="s">
        <v>13</v>
      </c>
      <c r="I658" t="s">
        <v>17</v>
      </c>
      <c r="J658">
        <v>0</v>
      </c>
      <c r="K658">
        <f>VLOOKUP($D:$D,'POINT_WEIGHT 2017'!$A:$C,3,FALSE)</f>
        <v>3</v>
      </c>
      <c r="L658">
        <f t="shared" si="10"/>
        <v>0</v>
      </c>
    </row>
    <row r="659" spans="1:12" x14ac:dyDescent="0.25">
      <c r="A659" t="s">
        <v>10</v>
      </c>
      <c r="B659" t="s">
        <v>22</v>
      </c>
      <c r="C659">
        <v>116772</v>
      </c>
      <c r="D659">
        <v>35265</v>
      </c>
      <c r="E659">
        <v>2014</v>
      </c>
      <c r="F659" t="s">
        <v>12</v>
      </c>
      <c r="G659" t="s">
        <v>11</v>
      </c>
      <c r="H659" t="s">
        <v>13</v>
      </c>
      <c r="I659" t="s">
        <v>19</v>
      </c>
      <c r="J659">
        <v>0</v>
      </c>
      <c r="K659">
        <f>VLOOKUP($D:$D,'POINT_WEIGHT 2017'!$A:$C,3,FALSE)</f>
        <v>3</v>
      </c>
      <c r="L659">
        <f t="shared" si="10"/>
        <v>0</v>
      </c>
    </row>
    <row r="660" spans="1:12" x14ac:dyDescent="0.25">
      <c r="A660" t="s">
        <v>10</v>
      </c>
      <c r="B660" t="s">
        <v>22</v>
      </c>
      <c r="C660">
        <v>116772</v>
      </c>
      <c r="D660">
        <v>35267</v>
      </c>
      <c r="E660">
        <v>2014</v>
      </c>
      <c r="F660" t="s">
        <v>12</v>
      </c>
      <c r="G660" t="s">
        <v>11</v>
      </c>
      <c r="H660" t="s">
        <v>13</v>
      </c>
      <c r="I660" t="s">
        <v>16</v>
      </c>
      <c r="J660">
        <v>30</v>
      </c>
      <c r="K660">
        <f>VLOOKUP($D:$D,'POINT_WEIGHT 2017'!$A:$C,3,FALSE)</f>
        <v>3</v>
      </c>
      <c r="L660">
        <f t="shared" si="10"/>
        <v>90</v>
      </c>
    </row>
    <row r="661" spans="1:12" x14ac:dyDescent="0.25">
      <c r="A661" t="s">
        <v>10</v>
      </c>
      <c r="B661" t="s">
        <v>22</v>
      </c>
      <c r="C661">
        <v>116772</v>
      </c>
      <c r="D661">
        <v>35265</v>
      </c>
      <c r="E661">
        <v>2014</v>
      </c>
      <c r="F661" t="s">
        <v>12</v>
      </c>
      <c r="G661" t="s">
        <v>11</v>
      </c>
      <c r="H661" t="s">
        <v>13</v>
      </c>
      <c r="I661" t="s">
        <v>16</v>
      </c>
      <c r="J661">
        <v>570</v>
      </c>
      <c r="K661">
        <f>VLOOKUP($D:$D,'POINT_WEIGHT 2017'!$A:$C,3,FALSE)</f>
        <v>3</v>
      </c>
      <c r="L661">
        <f t="shared" si="10"/>
        <v>1710</v>
      </c>
    </row>
    <row r="662" spans="1:12" x14ac:dyDescent="0.25">
      <c r="A662" t="s">
        <v>10</v>
      </c>
      <c r="B662" t="s">
        <v>22</v>
      </c>
      <c r="C662">
        <v>116772</v>
      </c>
      <c r="D662">
        <v>35337</v>
      </c>
      <c r="E662">
        <v>2014</v>
      </c>
      <c r="F662" t="s">
        <v>12</v>
      </c>
      <c r="G662" t="s">
        <v>11</v>
      </c>
      <c r="H662" t="s">
        <v>13</v>
      </c>
      <c r="I662" t="s">
        <v>18</v>
      </c>
      <c r="J662">
        <v>0</v>
      </c>
      <c r="K662">
        <f>VLOOKUP($D:$D,'POINT_WEIGHT 2017'!$A:$C,3,FALSE)</f>
        <v>3</v>
      </c>
      <c r="L662">
        <f t="shared" si="10"/>
        <v>0</v>
      </c>
    </row>
    <row r="663" spans="1:12" x14ac:dyDescent="0.25">
      <c r="A663" t="s">
        <v>10</v>
      </c>
      <c r="B663" t="s">
        <v>22</v>
      </c>
      <c r="C663">
        <v>116772</v>
      </c>
      <c r="D663">
        <v>35265</v>
      </c>
      <c r="E663">
        <v>2014</v>
      </c>
      <c r="F663" t="s">
        <v>12</v>
      </c>
      <c r="G663" t="s">
        <v>11</v>
      </c>
      <c r="H663" t="s">
        <v>13</v>
      </c>
      <c r="I663" t="s">
        <v>18</v>
      </c>
      <c r="J663">
        <v>0</v>
      </c>
      <c r="K663">
        <f>VLOOKUP($D:$D,'POINT_WEIGHT 2017'!$A:$C,3,FALSE)</f>
        <v>3</v>
      </c>
      <c r="L663">
        <f t="shared" si="10"/>
        <v>0</v>
      </c>
    </row>
    <row r="664" spans="1:12" x14ac:dyDescent="0.25">
      <c r="A664" t="s">
        <v>10</v>
      </c>
      <c r="B664" t="s">
        <v>22</v>
      </c>
      <c r="C664">
        <v>116772</v>
      </c>
      <c r="D664">
        <v>35267</v>
      </c>
      <c r="E664">
        <v>2014</v>
      </c>
      <c r="F664" t="s">
        <v>12</v>
      </c>
      <c r="G664" t="s">
        <v>11</v>
      </c>
      <c r="H664" t="s">
        <v>13</v>
      </c>
      <c r="I664" t="s">
        <v>18</v>
      </c>
      <c r="J664">
        <v>0</v>
      </c>
      <c r="K664">
        <f>VLOOKUP($D:$D,'POINT_WEIGHT 2017'!$A:$C,3,FALSE)</f>
        <v>3</v>
      </c>
      <c r="L664">
        <f t="shared" si="10"/>
        <v>0</v>
      </c>
    </row>
    <row r="665" spans="1:12" x14ac:dyDescent="0.25">
      <c r="A665" t="s">
        <v>10</v>
      </c>
      <c r="B665" t="s">
        <v>22</v>
      </c>
      <c r="C665">
        <v>116772</v>
      </c>
      <c r="D665">
        <v>35337</v>
      </c>
      <c r="E665">
        <v>2014</v>
      </c>
      <c r="F665" t="s">
        <v>12</v>
      </c>
      <c r="G665" t="s">
        <v>11</v>
      </c>
      <c r="H665" t="s">
        <v>13</v>
      </c>
      <c r="I665" t="s">
        <v>17</v>
      </c>
      <c r="J665">
        <v>15.4</v>
      </c>
      <c r="K665">
        <f>VLOOKUP($D:$D,'POINT_WEIGHT 2017'!$A:$C,3,FALSE)</f>
        <v>3</v>
      </c>
      <c r="L665">
        <f t="shared" si="10"/>
        <v>46.2</v>
      </c>
    </row>
    <row r="666" spans="1:12" x14ac:dyDescent="0.25">
      <c r="A666" t="s">
        <v>10</v>
      </c>
      <c r="B666" t="s">
        <v>22</v>
      </c>
      <c r="C666">
        <v>116772</v>
      </c>
      <c r="D666">
        <v>37838</v>
      </c>
      <c r="E666">
        <v>2014</v>
      </c>
      <c r="F666" t="s">
        <v>12</v>
      </c>
      <c r="G666" t="s">
        <v>11</v>
      </c>
      <c r="H666" t="s">
        <v>13</v>
      </c>
      <c r="I666" t="s">
        <v>19</v>
      </c>
      <c r="J666">
        <v>0</v>
      </c>
      <c r="K666">
        <f>VLOOKUP($D:$D,'POINT_WEIGHT 2017'!$A:$C,3,FALSE)</f>
        <v>1</v>
      </c>
      <c r="L666">
        <f t="shared" si="10"/>
        <v>0</v>
      </c>
    </row>
    <row r="667" spans="1:12" x14ac:dyDescent="0.25">
      <c r="A667" t="s">
        <v>10</v>
      </c>
      <c r="B667" t="s">
        <v>22</v>
      </c>
      <c r="C667">
        <v>116772</v>
      </c>
      <c r="D667">
        <v>37838</v>
      </c>
      <c r="E667">
        <v>2014</v>
      </c>
      <c r="F667" t="s">
        <v>12</v>
      </c>
      <c r="G667" t="s">
        <v>11</v>
      </c>
      <c r="H667" t="s">
        <v>13</v>
      </c>
      <c r="I667" t="s">
        <v>16</v>
      </c>
      <c r="J667">
        <v>2070</v>
      </c>
      <c r="K667">
        <f>VLOOKUP($D:$D,'POINT_WEIGHT 2017'!$A:$C,3,FALSE)</f>
        <v>1</v>
      </c>
      <c r="L667">
        <f t="shared" si="10"/>
        <v>2070</v>
      </c>
    </row>
    <row r="668" spans="1:12" x14ac:dyDescent="0.25">
      <c r="A668" t="s">
        <v>10</v>
      </c>
      <c r="B668" t="s">
        <v>22</v>
      </c>
      <c r="C668">
        <v>116772</v>
      </c>
      <c r="D668">
        <v>35337</v>
      </c>
      <c r="E668">
        <v>2014</v>
      </c>
      <c r="F668" t="s">
        <v>12</v>
      </c>
      <c r="G668" t="s">
        <v>11</v>
      </c>
      <c r="H668" t="s">
        <v>13</v>
      </c>
      <c r="I668" t="s">
        <v>16</v>
      </c>
      <c r="J668">
        <v>1421</v>
      </c>
      <c r="K668">
        <f>VLOOKUP($D:$D,'POINT_WEIGHT 2017'!$A:$C,3,FALSE)</f>
        <v>3</v>
      </c>
      <c r="L668">
        <f t="shared" si="10"/>
        <v>4263</v>
      </c>
    </row>
    <row r="669" spans="1:12" x14ac:dyDescent="0.25">
      <c r="A669" t="s">
        <v>10</v>
      </c>
      <c r="B669" t="s">
        <v>22</v>
      </c>
      <c r="C669">
        <v>116772</v>
      </c>
      <c r="D669">
        <v>35337</v>
      </c>
      <c r="E669">
        <v>2014</v>
      </c>
      <c r="F669" t="s">
        <v>12</v>
      </c>
      <c r="G669" t="s">
        <v>11</v>
      </c>
      <c r="H669" t="s">
        <v>13</v>
      </c>
      <c r="I669" t="s">
        <v>14</v>
      </c>
      <c r="J669">
        <v>216.2</v>
      </c>
      <c r="K669">
        <f>VLOOKUP($D:$D,'POINT_WEIGHT 2017'!$A:$C,3,FALSE)</f>
        <v>3</v>
      </c>
      <c r="L669">
        <f t="shared" si="10"/>
        <v>648.59999999999991</v>
      </c>
    </row>
    <row r="670" spans="1:12" x14ac:dyDescent="0.25">
      <c r="A670" t="s">
        <v>10</v>
      </c>
      <c r="B670" t="s">
        <v>22</v>
      </c>
      <c r="C670">
        <v>116772</v>
      </c>
      <c r="D670">
        <v>35267</v>
      </c>
      <c r="E670">
        <v>2014</v>
      </c>
      <c r="F670" t="s">
        <v>12</v>
      </c>
      <c r="G670" t="s">
        <v>11</v>
      </c>
      <c r="H670" t="s">
        <v>13</v>
      </c>
      <c r="I670" t="s">
        <v>14</v>
      </c>
      <c r="J670">
        <v>0</v>
      </c>
      <c r="K670">
        <f>VLOOKUP($D:$D,'POINT_WEIGHT 2017'!$A:$C,3,FALSE)</f>
        <v>3</v>
      </c>
      <c r="L670">
        <f t="shared" si="10"/>
        <v>0</v>
      </c>
    </row>
    <row r="671" spans="1:12" x14ac:dyDescent="0.25">
      <c r="A671" t="s">
        <v>10</v>
      </c>
      <c r="B671" t="s">
        <v>22</v>
      </c>
      <c r="C671">
        <v>116772</v>
      </c>
      <c r="D671">
        <v>37838</v>
      </c>
      <c r="E671">
        <v>2014</v>
      </c>
      <c r="F671" t="s">
        <v>12</v>
      </c>
      <c r="G671" t="s">
        <v>11</v>
      </c>
      <c r="H671" t="s">
        <v>13</v>
      </c>
      <c r="I671" t="s">
        <v>14</v>
      </c>
      <c r="J671">
        <v>240</v>
      </c>
      <c r="K671">
        <f>VLOOKUP($D:$D,'POINT_WEIGHT 2017'!$A:$C,3,FALSE)</f>
        <v>1</v>
      </c>
      <c r="L671">
        <f t="shared" si="10"/>
        <v>240</v>
      </c>
    </row>
    <row r="672" spans="1:12" x14ac:dyDescent="0.25">
      <c r="A672" t="s">
        <v>10</v>
      </c>
      <c r="B672" t="s">
        <v>22</v>
      </c>
      <c r="C672">
        <v>116772</v>
      </c>
      <c r="D672">
        <v>35267</v>
      </c>
      <c r="E672">
        <v>2014</v>
      </c>
      <c r="F672" t="s">
        <v>12</v>
      </c>
      <c r="G672" t="s">
        <v>11</v>
      </c>
      <c r="H672" t="s">
        <v>13</v>
      </c>
      <c r="I672" t="s">
        <v>17</v>
      </c>
      <c r="J672">
        <v>0</v>
      </c>
      <c r="K672">
        <f>VLOOKUP($D:$D,'POINT_WEIGHT 2017'!$A:$C,3,FALSE)</f>
        <v>3</v>
      </c>
      <c r="L672">
        <f t="shared" si="10"/>
        <v>0</v>
      </c>
    </row>
    <row r="673" spans="1:12" x14ac:dyDescent="0.25">
      <c r="A673" t="s">
        <v>10</v>
      </c>
      <c r="B673" t="s">
        <v>22</v>
      </c>
      <c r="C673">
        <v>116772</v>
      </c>
      <c r="D673">
        <v>37838</v>
      </c>
      <c r="E673">
        <v>2014</v>
      </c>
      <c r="F673" t="s">
        <v>12</v>
      </c>
      <c r="G673" t="s">
        <v>11</v>
      </c>
      <c r="H673" t="s">
        <v>13</v>
      </c>
      <c r="I673" t="s">
        <v>18</v>
      </c>
      <c r="J673">
        <v>0</v>
      </c>
      <c r="K673">
        <f>VLOOKUP($D:$D,'POINT_WEIGHT 2017'!$A:$C,3,FALSE)</f>
        <v>1</v>
      </c>
      <c r="L673">
        <f t="shared" si="10"/>
        <v>0</v>
      </c>
    </row>
    <row r="674" spans="1:12" x14ac:dyDescent="0.25">
      <c r="A674" t="s">
        <v>10</v>
      </c>
      <c r="B674" t="s">
        <v>23</v>
      </c>
      <c r="C674">
        <v>116772</v>
      </c>
      <c r="D674" t="s">
        <v>12</v>
      </c>
      <c r="E674">
        <v>2014</v>
      </c>
      <c r="F674" t="s">
        <v>12</v>
      </c>
      <c r="G674" t="s">
        <v>11</v>
      </c>
      <c r="H674" t="s">
        <v>20</v>
      </c>
      <c r="I674" t="s">
        <v>12</v>
      </c>
      <c r="J674">
        <v>142.6</v>
      </c>
      <c r="K674">
        <v>0</v>
      </c>
      <c r="L674">
        <f t="shared" si="10"/>
        <v>0</v>
      </c>
    </row>
    <row r="675" spans="1:12" x14ac:dyDescent="0.25">
      <c r="A675" t="s">
        <v>10</v>
      </c>
      <c r="B675" t="s">
        <v>23</v>
      </c>
      <c r="C675">
        <v>116772</v>
      </c>
      <c r="D675" t="s">
        <v>12</v>
      </c>
      <c r="E675">
        <v>2014</v>
      </c>
      <c r="F675" t="s">
        <v>12</v>
      </c>
      <c r="G675" t="s">
        <v>11</v>
      </c>
      <c r="H675" t="s">
        <v>13</v>
      </c>
      <c r="I675" t="s">
        <v>12</v>
      </c>
      <c r="J675">
        <v>148</v>
      </c>
      <c r="K675">
        <v>0</v>
      </c>
      <c r="L675">
        <f t="shared" si="10"/>
        <v>0</v>
      </c>
    </row>
    <row r="676" spans="1:12" x14ac:dyDescent="0.25">
      <c r="A676" t="s">
        <v>10</v>
      </c>
      <c r="B676" t="s">
        <v>15</v>
      </c>
      <c r="C676">
        <v>116772</v>
      </c>
      <c r="D676">
        <v>33724</v>
      </c>
      <c r="E676">
        <v>2014</v>
      </c>
      <c r="F676" t="s">
        <v>12</v>
      </c>
      <c r="G676" t="s">
        <v>11</v>
      </c>
      <c r="H676" t="s">
        <v>20</v>
      </c>
      <c r="I676" t="s">
        <v>16</v>
      </c>
      <c r="J676">
        <v>348.5</v>
      </c>
      <c r="K676">
        <f>VLOOKUP($D:$D,'POINT_WEIGHT 2017'!$A:$C,3,FALSE)</f>
        <v>2</v>
      </c>
      <c r="L676">
        <f t="shared" si="10"/>
        <v>697</v>
      </c>
    </row>
    <row r="677" spans="1:12" x14ac:dyDescent="0.25">
      <c r="A677" t="s">
        <v>10</v>
      </c>
      <c r="B677" t="s">
        <v>15</v>
      </c>
      <c r="C677">
        <v>116772</v>
      </c>
      <c r="D677">
        <v>33724</v>
      </c>
      <c r="E677">
        <v>2014</v>
      </c>
      <c r="F677" t="s">
        <v>12</v>
      </c>
      <c r="G677" t="s">
        <v>11</v>
      </c>
      <c r="H677" t="s">
        <v>20</v>
      </c>
      <c r="I677" t="s">
        <v>14</v>
      </c>
      <c r="J677">
        <v>121.6</v>
      </c>
      <c r="K677">
        <f>VLOOKUP($D:$D,'POINT_WEIGHT 2017'!$A:$C,3,FALSE)</f>
        <v>2</v>
      </c>
      <c r="L677">
        <f t="shared" si="10"/>
        <v>243.2</v>
      </c>
    </row>
    <row r="678" spans="1:12" x14ac:dyDescent="0.25">
      <c r="A678" t="s">
        <v>10</v>
      </c>
      <c r="B678" t="s">
        <v>15</v>
      </c>
      <c r="C678">
        <v>116772</v>
      </c>
      <c r="D678">
        <v>33724</v>
      </c>
      <c r="E678">
        <v>2014</v>
      </c>
      <c r="F678" t="s">
        <v>12</v>
      </c>
      <c r="G678" t="s">
        <v>11</v>
      </c>
      <c r="H678" t="s">
        <v>20</v>
      </c>
      <c r="I678" t="s">
        <v>17</v>
      </c>
      <c r="J678">
        <v>0</v>
      </c>
      <c r="K678">
        <f>VLOOKUP($D:$D,'POINT_WEIGHT 2017'!$A:$C,3,FALSE)</f>
        <v>2</v>
      </c>
      <c r="L678">
        <f t="shared" si="10"/>
        <v>0</v>
      </c>
    </row>
    <row r="679" spans="1:12" x14ac:dyDescent="0.25">
      <c r="A679" t="s">
        <v>10</v>
      </c>
      <c r="B679" t="s">
        <v>15</v>
      </c>
      <c r="C679">
        <v>116772</v>
      </c>
      <c r="D679">
        <v>33724</v>
      </c>
      <c r="E679">
        <v>2014</v>
      </c>
      <c r="F679" t="s">
        <v>12</v>
      </c>
      <c r="G679" t="s">
        <v>11</v>
      </c>
      <c r="H679" t="s">
        <v>20</v>
      </c>
      <c r="I679" t="s">
        <v>18</v>
      </c>
      <c r="J679">
        <v>0</v>
      </c>
      <c r="K679">
        <f>VLOOKUP($D:$D,'POINT_WEIGHT 2017'!$A:$C,3,FALSE)</f>
        <v>2</v>
      </c>
      <c r="L679">
        <f t="shared" si="10"/>
        <v>0</v>
      </c>
    </row>
    <row r="680" spans="1:12" x14ac:dyDescent="0.25">
      <c r="A680" t="s">
        <v>10</v>
      </c>
      <c r="B680" t="s">
        <v>15</v>
      </c>
      <c r="C680">
        <v>116772</v>
      </c>
      <c r="D680">
        <v>33724</v>
      </c>
      <c r="E680">
        <v>2014</v>
      </c>
      <c r="F680" t="s">
        <v>12</v>
      </c>
      <c r="G680" t="s">
        <v>11</v>
      </c>
      <c r="H680" t="s">
        <v>20</v>
      </c>
      <c r="I680" t="s">
        <v>19</v>
      </c>
      <c r="J680">
        <v>0</v>
      </c>
      <c r="K680">
        <f>VLOOKUP($D:$D,'POINT_WEIGHT 2017'!$A:$C,3,FALSE)</f>
        <v>2</v>
      </c>
      <c r="L680">
        <f t="shared" si="10"/>
        <v>0</v>
      </c>
    </row>
    <row r="681" spans="1:12" x14ac:dyDescent="0.25">
      <c r="A681" t="s">
        <v>10</v>
      </c>
      <c r="B681" t="s">
        <v>15</v>
      </c>
      <c r="C681">
        <v>116772</v>
      </c>
      <c r="D681">
        <v>37448</v>
      </c>
      <c r="E681">
        <v>2014</v>
      </c>
      <c r="F681" t="s">
        <v>12</v>
      </c>
      <c r="G681" t="s">
        <v>11</v>
      </c>
      <c r="H681" t="s">
        <v>20</v>
      </c>
      <c r="I681" t="s">
        <v>16</v>
      </c>
      <c r="J681">
        <v>366.3</v>
      </c>
      <c r="K681">
        <f>VLOOKUP($D:$D,'POINT_WEIGHT 2017'!$A:$C,3,FALSE)</f>
        <v>1</v>
      </c>
      <c r="L681">
        <f t="shared" si="10"/>
        <v>366.3</v>
      </c>
    </row>
    <row r="682" spans="1:12" x14ac:dyDescent="0.25">
      <c r="A682" t="s">
        <v>10</v>
      </c>
      <c r="B682" t="s">
        <v>15</v>
      </c>
      <c r="C682">
        <v>116772</v>
      </c>
      <c r="D682">
        <v>37448</v>
      </c>
      <c r="E682">
        <v>2014</v>
      </c>
      <c r="F682" t="s">
        <v>12</v>
      </c>
      <c r="G682" t="s">
        <v>11</v>
      </c>
      <c r="H682" t="s">
        <v>20</v>
      </c>
      <c r="I682" t="s">
        <v>14</v>
      </c>
      <c r="J682">
        <v>140.80000000000001</v>
      </c>
      <c r="K682">
        <f>VLOOKUP($D:$D,'POINT_WEIGHT 2017'!$A:$C,3,FALSE)</f>
        <v>1</v>
      </c>
      <c r="L682">
        <f t="shared" si="10"/>
        <v>140.80000000000001</v>
      </c>
    </row>
    <row r="683" spans="1:12" x14ac:dyDescent="0.25">
      <c r="A683" t="s">
        <v>10</v>
      </c>
      <c r="B683" t="s">
        <v>15</v>
      </c>
      <c r="C683">
        <v>116772</v>
      </c>
      <c r="D683">
        <v>37448</v>
      </c>
      <c r="E683">
        <v>2014</v>
      </c>
      <c r="F683" t="s">
        <v>12</v>
      </c>
      <c r="G683" t="s">
        <v>11</v>
      </c>
      <c r="H683" t="s">
        <v>20</v>
      </c>
      <c r="I683" t="s">
        <v>17</v>
      </c>
      <c r="J683">
        <v>0</v>
      </c>
      <c r="K683">
        <f>VLOOKUP($D:$D,'POINT_WEIGHT 2017'!$A:$C,3,FALSE)</f>
        <v>1</v>
      </c>
      <c r="L683">
        <f t="shared" si="10"/>
        <v>0</v>
      </c>
    </row>
    <row r="684" spans="1:12" x14ac:dyDescent="0.25">
      <c r="A684" t="s">
        <v>10</v>
      </c>
      <c r="B684" t="s">
        <v>15</v>
      </c>
      <c r="C684">
        <v>116772</v>
      </c>
      <c r="D684">
        <v>37448</v>
      </c>
      <c r="E684">
        <v>2014</v>
      </c>
      <c r="F684" t="s">
        <v>12</v>
      </c>
      <c r="G684" t="s">
        <v>11</v>
      </c>
      <c r="H684" t="s">
        <v>20</v>
      </c>
      <c r="I684" t="s">
        <v>18</v>
      </c>
      <c r="J684">
        <v>0</v>
      </c>
      <c r="K684">
        <f>VLOOKUP($D:$D,'POINT_WEIGHT 2017'!$A:$C,3,FALSE)</f>
        <v>1</v>
      </c>
      <c r="L684">
        <f t="shared" si="10"/>
        <v>0</v>
      </c>
    </row>
    <row r="685" spans="1:12" x14ac:dyDescent="0.25">
      <c r="A685" t="s">
        <v>10</v>
      </c>
      <c r="B685" t="s">
        <v>15</v>
      </c>
      <c r="C685">
        <v>116772</v>
      </c>
      <c r="D685">
        <v>37448</v>
      </c>
      <c r="E685">
        <v>2014</v>
      </c>
      <c r="F685" t="s">
        <v>12</v>
      </c>
      <c r="G685" t="s">
        <v>11</v>
      </c>
      <c r="H685" t="s">
        <v>20</v>
      </c>
      <c r="I685" t="s">
        <v>19</v>
      </c>
      <c r="J685">
        <v>0</v>
      </c>
      <c r="K685">
        <f>VLOOKUP($D:$D,'POINT_WEIGHT 2017'!$A:$C,3,FALSE)</f>
        <v>1</v>
      </c>
      <c r="L685">
        <f t="shared" si="10"/>
        <v>0</v>
      </c>
    </row>
    <row r="686" spans="1:12" x14ac:dyDescent="0.25">
      <c r="A686" t="s">
        <v>10</v>
      </c>
      <c r="B686" t="s">
        <v>15</v>
      </c>
      <c r="C686">
        <v>116772</v>
      </c>
      <c r="D686">
        <v>33723</v>
      </c>
      <c r="E686">
        <v>2014</v>
      </c>
      <c r="F686" t="s">
        <v>12</v>
      </c>
      <c r="G686" t="s">
        <v>11</v>
      </c>
      <c r="H686" t="s">
        <v>20</v>
      </c>
      <c r="I686" t="s">
        <v>16</v>
      </c>
      <c r="J686">
        <v>0</v>
      </c>
      <c r="K686">
        <f>VLOOKUP($D:$D,'POINT_WEIGHT 2017'!$A:$C,3,FALSE)</f>
        <v>2</v>
      </c>
      <c r="L686">
        <f t="shared" si="10"/>
        <v>0</v>
      </c>
    </row>
    <row r="687" spans="1:12" x14ac:dyDescent="0.25">
      <c r="A687" t="s">
        <v>10</v>
      </c>
      <c r="B687" t="s">
        <v>15</v>
      </c>
      <c r="C687">
        <v>116772</v>
      </c>
      <c r="D687">
        <v>33723</v>
      </c>
      <c r="E687">
        <v>2014</v>
      </c>
      <c r="F687" t="s">
        <v>12</v>
      </c>
      <c r="G687" t="s">
        <v>11</v>
      </c>
      <c r="H687" t="s">
        <v>20</v>
      </c>
      <c r="I687" t="s">
        <v>14</v>
      </c>
      <c r="J687">
        <v>0</v>
      </c>
      <c r="K687">
        <f>VLOOKUP($D:$D,'POINT_WEIGHT 2017'!$A:$C,3,FALSE)</f>
        <v>2</v>
      </c>
      <c r="L687">
        <f t="shared" si="10"/>
        <v>0</v>
      </c>
    </row>
    <row r="688" spans="1:12" x14ac:dyDescent="0.25">
      <c r="A688" t="s">
        <v>10</v>
      </c>
      <c r="B688" t="s">
        <v>15</v>
      </c>
      <c r="C688">
        <v>116772</v>
      </c>
      <c r="D688">
        <v>33723</v>
      </c>
      <c r="E688">
        <v>2014</v>
      </c>
      <c r="F688" t="s">
        <v>12</v>
      </c>
      <c r="G688" t="s">
        <v>11</v>
      </c>
      <c r="H688" t="s">
        <v>20</v>
      </c>
      <c r="I688" t="s">
        <v>17</v>
      </c>
      <c r="J688">
        <v>0</v>
      </c>
      <c r="K688">
        <f>VLOOKUP($D:$D,'POINT_WEIGHT 2017'!$A:$C,3,FALSE)</f>
        <v>2</v>
      </c>
      <c r="L688">
        <f t="shared" si="10"/>
        <v>0</v>
      </c>
    </row>
    <row r="689" spans="1:12" x14ac:dyDescent="0.25">
      <c r="A689" t="s">
        <v>10</v>
      </c>
      <c r="B689" t="s">
        <v>15</v>
      </c>
      <c r="C689">
        <v>116772</v>
      </c>
      <c r="D689">
        <v>33723</v>
      </c>
      <c r="E689">
        <v>2014</v>
      </c>
      <c r="F689" t="s">
        <v>12</v>
      </c>
      <c r="G689" t="s">
        <v>11</v>
      </c>
      <c r="H689" t="s">
        <v>20</v>
      </c>
      <c r="I689" t="s">
        <v>18</v>
      </c>
      <c r="J689">
        <v>0</v>
      </c>
      <c r="K689">
        <f>VLOOKUP($D:$D,'POINT_WEIGHT 2017'!$A:$C,3,FALSE)</f>
        <v>2</v>
      </c>
      <c r="L689">
        <f t="shared" si="10"/>
        <v>0</v>
      </c>
    </row>
    <row r="690" spans="1:12" x14ac:dyDescent="0.25">
      <c r="A690" t="s">
        <v>10</v>
      </c>
      <c r="B690" t="s">
        <v>15</v>
      </c>
      <c r="C690">
        <v>116772</v>
      </c>
      <c r="D690">
        <v>33723</v>
      </c>
      <c r="E690">
        <v>2014</v>
      </c>
      <c r="F690" t="s">
        <v>12</v>
      </c>
      <c r="G690" t="s">
        <v>11</v>
      </c>
      <c r="H690" t="s">
        <v>20</v>
      </c>
      <c r="I690" t="s">
        <v>19</v>
      </c>
      <c r="J690">
        <v>0</v>
      </c>
      <c r="K690">
        <f>VLOOKUP($D:$D,'POINT_WEIGHT 2017'!$A:$C,3,FALSE)</f>
        <v>2</v>
      </c>
      <c r="L690">
        <f t="shared" si="10"/>
        <v>0</v>
      </c>
    </row>
    <row r="691" spans="1:12" x14ac:dyDescent="0.25">
      <c r="A691" t="s">
        <v>10</v>
      </c>
      <c r="B691" t="s">
        <v>15</v>
      </c>
      <c r="C691">
        <v>116772</v>
      </c>
      <c r="D691">
        <v>33724</v>
      </c>
      <c r="E691">
        <v>2014</v>
      </c>
      <c r="F691" t="s">
        <v>12</v>
      </c>
      <c r="G691" t="s">
        <v>11</v>
      </c>
      <c r="H691" t="s">
        <v>13</v>
      </c>
      <c r="I691" t="s">
        <v>16</v>
      </c>
      <c r="J691">
        <v>12982</v>
      </c>
      <c r="K691">
        <f>VLOOKUP($D:$D,'POINT_WEIGHT 2017'!$A:$C,3,FALSE)</f>
        <v>2</v>
      </c>
      <c r="L691">
        <f t="shared" si="10"/>
        <v>25964</v>
      </c>
    </row>
    <row r="692" spans="1:12" x14ac:dyDescent="0.25">
      <c r="A692" t="s">
        <v>10</v>
      </c>
      <c r="B692" t="s">
        <v>15</v>
      </c>
      <c r="C692">
        <v>116772</v>
      </c>
      <c r="D692">
        <v>33724</v>
      </c>
      <c r="E692">
        <v>2014</v>
      </c>
      <c r="F692" t="s">
        <v>12</v>
      </c>
      <c r="G692" t="s">
        <v>11</v>
      </c>
      <c r="H692" t="s">
        <v>13</v>
      </c>
      <c r="I692" t="s">
        <v>14</v>
      </c>
      <c r="J692">
        <v>1780.5</v>
      </c>
      <c r="K692">
        <f>VLOOKUP($D:$D,'POINT_WEIGHT 2017'!$A:$C,3,FALSE)</f>
        <v>2</v>
      </c>
      <c r="L692">
        <f t="shared" si="10"/>
        <v>3561</v>
      </c>
    </row>
    <row r="693" spans="1:12" x14ac:dyDescent="0.25">
      <c r="A693" t="s">
        <v>10</v>
      </c>
      <c r="B693" t="s">
        <v>15</v>
      </c>
      <c r="C693">
        <v>116772</v>
      </c>
      <c r="D693">
        <v>33724</v>
      </c>
      <c r="E693">
        <v>2014</v>
      </c>
      <c r="F693" t="s">
        <v>12</v>
      </c>
      <c r="G693" t="s">
        <v>11</v>
      </c>
      <c r="H693" t="s">
        <v>13</v>
      </c>
      <c r="I693" t="s">
        <v>17</v>
      </c>
      <c r="J693">
        <v>0</v>
      </c>
      <c r="K693">
        <f>VLOOKUP($D:$D,'POINT_WEIGHT 2017'!$A:$C,3,FALSE)</f>
        <v>2</v>
      </c>
      <c r="L693">
        <f t="shared" si="10"/>
        <v>0</v>
      </c>
    </row>
    <row r="694" spans="1:12" x14ac:dyDescent="0.25">
      <c r="A694" t="s">
        <v>10</v>
      </c>
      <c r="B694" t="s">
        <v>15</v>
      </c>
      <c r="C694">
        <v>116772</v>
      </c>
      <c r="D694">
        <v>33724</v>
      </c>
      <c r="E694">
        <v>2014</v>
      </c>
      <c r="F694" t="s">
        <v>12</v>
      </c>
      <c r="G694" t="s">
        <v>11</v>
      </c>
      <c r="H694" t="s">
        <v>13</v>
      </c>
      <c r="I694" t="s">
        <v>18</v>
      </c>
      <c r="J694">
        <v>0</v>
      </c>
      <c r="K694">
        <f>VLOOKUP($D:$D,'POINT_WEIGHT 2017'!$A:$C,3,FALSE)</f>
        <v>2</v>
      </c>
      <c r="L694">
        <f t="shared" si="10"/>
        <v>0</v>
      </c>
    </row>
    <row r="695" spans="1:12" x14ac:dyDescent="0.25">
      <c r="A695" t="s">
        <v>10</v>
      </c>
      <c r="B695" t="s">
        <v>15</v>
      </c>
      <c r="C695">
        <v>116772</v>
      </c>
      <c r="D695">
        <v>33724</v>
      </c>
      <c r="E695">
        <v>2014</v>
      </c>
      <c r="F695" t="s">
        <v>12</v>
      </c>
      <c r="G695" t="s">
        <v>11</v>
      </c>
      <c r="H695" t="s">
        <v>13</v>
      </c>
      <c r="I695" t="s">
        <v>19</v>
      </c>
      <c r="J695">
        <v>0</v>
      </c>
      <c r="K695">
        <f>VLOOKUP($D:$D,'POINT_WEIGHT 2017'!$A:$C,3,FALSE)</f>
        <v>2</v>
      </c>
      <c r="L695">
        <f t="shared" si="10"/>
        <v>0</v>
      </c>
    </row>
    <row r="696" spans="1:12" x14ac:dyDescent="0.25">
      <c r="A696" t="s">
        <v>10</v>
      </c>
      <c r="B696" t="s">
        <v>15</v>
      </c>
      <c r="C696">
        <v>116772</v>
      </c>
      <c r="D696">
        <v>37448</v>
      </c>
      <c r="E696">
        <v>2014</v>
      </c>
      <c r="F696" t="s">
        <v>12</v>
      </c>
      <c r="G696" t="s">
        <v>11</v>
      </c>
      <c r="H696" t="s">
        <v>13</v>
      </c>
      <c r="I696" t="s">
        <v>16</v>
      </c>
      <c r="J696">
        <v>17859</v>
      </c>
      <c r="K696">
        <f>VLOOKUP($D:$D,'POINT_WEIGHT 2017'!$A:$C,3,FALSE)</f>
        <v>1</v>
      </c>
      <c r="L696">
        <f t="shared" si="10"/>
        <v>17859</v>
      </c>
    </row>
    <row r="697" spans="1:12" x14ac:dyDescent="0.25">
      <c r="A697" t="s">
        <v>10</v>
      </c>
      <c r="B697" t="s">
        <v>15</v>
      </c>
      <c r="C697">
        <v>116772</v>
      </c>
      <c r="D697">
        <v>37448</v>
      </c>
      <c r="E697">
        <v>2014</v>
      </c>
      <c r="F697" t="s">
        <v>12</v>
      </c>
      <c r="G697" t="s">
        <v>11</v>
      </c>
      <c r="H697" t="s">
        <v>13</v>
      </c>
      <c r="I697" t="s">
        <v>14</v>
      </c>
      <c r="J697">
        <v>2260.5</v>
      </c>
      <c r="K697">
        <f>VLOOKUP($D:$D,'POINT_WEIGHT 2017'!$A:$C,3,FALSE)</f>
        <v>1</v>
      </c>
      <c r="L697">
        <f t="shared" si="10"/>
        <v>2260.5</v>
      </c>
    </row>
    <row r="698" spans="1:12" x14ac:dyDescent="0.25">
      <c r="A698" t="s">
        <v>10</v>
      </c>
      <c r="B698" t="s">
        <v>15</v>
      </c>
      <c r="C698">
        <v>116772</v>
      </c>
      <c r="D698">
        <v>37448</v>
      </c>
      <c r="E698">
        <v>2014</v>
      </c>
      <c r="F698" t="s">
        <v>12</v>
      </c>
      <c r="G698" t="s">
        <v>11</v>
      </c>
      <c r="H698" t="s">
        <v>13</v>
      </c>
      <c r="I698" t="s">
        <v>17</v>
      </c>
      <c r="J698">
        <v>28</v>
      </c>
      <c r="K698">
        <f>VLOOKUP($D:$D,'POINT_WEIGHT 2017'!$A:$C,3,FALSE)</f>
        <v>1</v>
      </c>
      <c r="L698">
        <f t="shared" si="10"/>
        <v>28</v>
      </c>
    </row>
    <row r="699" spans="1:12" x14ac:dyDescent="0.25">
      <c r="A699" t="s">
        <v>10</v>
      </c>
      <c r="B699" t="s">
        <v>15</v>
      </c>
      <c r="C699">
        <v>116772</v>
      </c>
      <c r="D699">
        <v>37448</v>
      </c>
      <c r="E699">
        <v>2014</v>
      </c>
      <c r="F699" t="s">
        <v>12</v>
      </c>
      <c r="G699" t="s">
        <v>11</v>
      </c>
      <c r="H699" t="s">
        <v>13</v>
      </c>
      <c r="I699" t="s">
        <v>18</v>
      </c>
      <c r="J699">
        <v>0</v>
      </c>
      <c r="K699">
        <f>VLOOKUP($D:$D,'POINT_WEIGHT 2017'!$A:$C,3,FALSE)</f>
        <v>1</v>
      </c>
      <c r="L699">
        <f t="shared" si="10"/>
        <v>0</v>
      </c>
    </row>
    <row r="700" spans="1:12" x14ac:dyDescent="0.25">
      <c r="A700" t="s">
        <v>10</v>
      </c>
      <c r="B700" t="s">
        <v>15</v>
      </c>
      <c r="C700">
        <v>116772</v>
      </c>
      <c r="D700">
        <v>37448</v>
      </c>
      <c r="E700">
        <v>2014</v>
      </c>
      <c r="F700" t="s">
        <v>12</v>
      </c>
      <c r="G700" t="s">
        <v>11</v>
      </c>
      <c r="H700" t="s">
        <v>13</v>
      </c>
      <c r="I700" t="s">
        <v>19</v>
      </c>
      <c r="J700">
        <v>0</v>
      </c>
      <c r="K700">
        <f>VLOOKUP($D:$D,'POINT_WEIGHT 2017'!$A:$C,3,FALSE)</f>
        <v>1</v>
      </c>
      <c r="L700">
        <f t="shared" si="10"/>
        <v>0</v>
      </c>
    </row>
    <row r="701" spans="1:12" x14ac:dyDescent="0.25">
      <c r="A701" t="s">
        <v>10</v>
      </c>
      <c r="B701" t="s">
        <v>15</v>
      </c>
      <c r="C701">
        <v>116772</v>
      </c>
      <c r="D701">
        <v>33723</v>
      </c>
      <c r="E701">
        <v>2014</v>
      </c>
      <c r="F701" t="s">
        <v>12</v>
      </c>
      <c r="G701" t="s">
        <v>11</v>
      </c>
      <c r="H701" t="s">
        <v>13</v>
      </c>
      <c r="I701" t="s">
        <v>16</v>
      </c>
      <c r="J701">
        <v>3277</v>
      </c>
      <c r="K701">
        <f>VLOOKUP($D:$D,'POINT_WEIGHT 2017'!$A:$C,3,FALSE)</f>
        <v>2</v>
      </c>
      <c r="L701">
        <f t="shared" si="10"/>
        <v>6554</v>
      </c>
    </row>
    <row r="702" spans="1:12" x14ac:dyDescent="0.25">
      <c r="A702" t="s">
        <v>10</v>
      </c>
      <c r="B702" t="s">
        <v>15</v>
      </c>
      <c r="C702">
        <v>116772</v>
      </c>
      <c r="D702">
        <v>33723</v>
      </c>
      <c r="E702">
        <v>2014</v>
      </c>
      <c r="F702" t="s">
        <v>12</v>
      </c>
      <c r="G702" t="s">
        <v>11</v>
      </c>
      <c r="H702" t="s">
        <v>13</v>
      </c>
      <c r="I702" t="s">
        <v>19</v>
      </c>
      <c r="J702">
        <v>0</v>
      </c>
      <c r="K702">
        <f>VLOOKUP($D:$D,'POINT_WEIGHT 2017'!$A:$C,3,FALSE)</f>
        <v>2</v>
      </c>
      <c r="L702">
        <f t="shared" si="10"/>
        <v>0</v>
      </c>
    </row>
    <row r="703" spans="1:12" x14ac:dyDescent="0.25">
      <c r="A703" t="s">
        <v>10</v>
      </c>
      <c r="B703" t="s">
        <v>15</v>
      </c>
      <c r="C703">
        <v>116772</v>
      </c>
      <c r="D703">
        <v>33723</v>
      </c>
      <c r="E703">
        <v>2014</v>
      </c>
      <c r="F703" t="s">
        <v>12</v>
      </c>
      <c r="G703" t="s">
        <v>11</v>
      </c>
      <c r="H703" t="s">
        <v>13</v>
      </c>
      <c r="I703" t="s">
        <v>14</v>
      </c>
      <c r="J703">
        <v>339.5</v>
      </c>
      <c r="K703">
        <f>VLOOKUP($D:$D,'POINT_WEIGHT 2017'!$A:$C,3,FALSE)</f>
        <v>2</v>
      </c>
      <c r="L703">
        <f t="shared" si="10"/>
        <v>679</v>
      </c>
    </row>
    <row r="704" spans="1:12" x14ac:dyDescent="0.25">
      <c r="A704" t="s">
        <v>10</v>
      </c>
      <c r="B704" t="s">
        <v>15</v>
      </c>
      <c r="C704">
        <v>116772</v>
      </c>
      <c r="D704">
        <v>33723</v>
      </c>
      <c r="E704">
        <v>2014</v>
      </c>
      <c r="F704" t="s">
        <v>12</v>
      </c>
      <c r="G704" t="s">
        <v>11</v>
      </c>
      <c r="H704" t="s">
        <v>13</v>
      </c>
      <c r="I704" t="s">
        <v>17</v>
      </c>
      <c r="J704">
        <v>47</v>
      </c>
      <c r="K704">
        <f>VLOOKUP($D:$D,'POINT_WEIGHT 2017'!$A:$C,3,FALSE)</f>
        <v>2</v>
      </c>
      <c r="L704">
        <f t="shared" si="10"/>
        <v>94</v>
      </c>
    </row>
    <row r="705" spans="1:12" x14ac:dyDescent="0.25">
      <c r="A705" t="s">
        <v>10</v>
      </c>
      <c r="B705" t="s">
        <v>15</v>
      </c>
      <c r="C705">
        <v>116772</v>
      </c>
      <c r="D705">
        <v>33723</v>
      </c>
      <c r="E705">
        <v>2014</v>
      </c>
      <c r="F705" t="s">
        <v>12</v>
      </c>
      <c r="G705" t="s">
        <v>11</v>
      </c>
      <c r="H705" t="s">
        <v>13</v>
      </c>
      <c r="I705" t="s">
        <v>18</v>
      </c>
      <c r="J705">
        <v>0</v>
      </c>
      <c r="K705">
        <f>VLOOKUP($D:$D,'POINT_WEIGHT 2017'!$A:$C,3,FALSE)</f>
        <v>2</v>
      </c>
      <c r="L705">
        <f t="shared" si="10"/>
        <v>0</v>
      </c>
    </row>
    <row r="706" spans="1:12" x14ac:dyDescent="0.25">
      <c r="A706" t="s">
        <v>10</v>
      </c>
      <c r="B706" t="s">
        <v>21</v>
      </c>
      <c r="C706">
        <v>116772</v>
      </c>
      <c r="D706">
        <v>35267</v>
      </c>
      <c r="E706">
        <v>2014</v>
      </c>
      <c r="F706" t="s">
        <v>12</v>
      </c>
      <c r="G706" t="s">
        <v>11</v>
      </c>
      <c r="H706" t="s">
        <v>20</v>
      </c>
      <c r="I706" t="s">
        <v>16</v>
      </c>
      <c r="J706">
        <v>4759</v>
      </c>
      <c r="K706">
        <f>VLOOKUP($D:$D,'POINT_WEIGHT 2017'!$A:$C,3,FALSE)</f>
        <v>3</v>
      </c>
      <c r="L706">
        <f t="shared" si="10"/>
        <v>14277</v>
      </c>
    </row>
    <row r="707" spans="1:12" x14ac:dyDescent="0.25">
      <c r="A707" t="s">
        <v>10</v>
      </c>
      <c r="B707" t="s">
        <v>21</v>
      </c>
      <c r="C707">
        <v>116772</v>
      </c>
      <c r="D707">
        <v>33723</v>
      </c>
      <c r="E707">
        <v>2014</v>
      </c>
      <c r="F707" t="s">
        <v>12</v>
      </c>
      <c r="G707" t="s">
        <v>11</v>
      </c>
      <c r="H707" t="s">
        <v>20</v>
      </c>
      <c r="I707" t="s">
        <v>16</v>
      </c>
      <c r="J707">
        <v>31.2</v>
      </c>
      <c r="K707">
        <f>VLOOKUP($D:$D,'POINT_WEIGHT 2017'!$A:$C,3,FALSE)</f>
        <v>2</v>
      </c>
      <c r="L707">
        <f t="shared" ref="L707:L736" si="11">J707*K707</f>
        <v>62.4</v>
      </c>
    </row>
    <row r="708" spans="1:12" x14ac:dyDescent="0.25">
      <c r="A708" t="s">
        <v>10</v>
      </c>
      <c r="B708" t="s">
        <v>21</v>
      </c>
      <c r="C708">
        <v>116772</v>
      </c>
      <c r="D708">
        <v>33723</v>
      </c>
      <c r="E708">
        <v>2014</v>
      </c>
      <c r="F708" t="s">
        <v>12</v>
      </c>
      <c r="G708" t="s">
        <v>11</v>
      </c>
      <c r="H708" t="s">
        <v>20</v>
      </c>
      <c r="I708" t="s">
        <v>14</v>
      </c>
      <c r="J708">
        <v>0</v>
      </c>
      <c r="K708">
        <f>VLOOKUP($D:$D,'POINT_WEIGHT 2017'!$A:$C,3,FALSE)</f>
        <v>2</v>
      </c>
      <c r="L708">
        <f t="shared" si="11"/>
        <v>0</v>
      </c>
    </row>
    <row r="709" spans="1:12" x14ac:dyDescent="0.25">
      <c r="A709" t="s">
        <v>10</v>
      </c>
      <c r="B709" t="s">
        <v>21</v>
      </c>
      <c r="C709">
        <v>116772</v>
      </c>
      <c r="D709">
        <v>37838</v>
      </c>
      <c r="E709">
        <v>2014</v>
      </c>
      <c r="F709" t="s">
        <v>12</v>
      </c>
      <c r="G709" t="s">
        <v>11</v>
      </c>
      <c r="H709" t="s">
        <v>20</v>
      </c>
      <c r="I709" t="s">
        <v>14</v>
      </c>
      <c r="J709">
        <v>0</v>
      </c>
      <c r="K709">
        <f>VLOOKUP($D:$D,'POINT_WEIGHT 2017'!$A:$C,3,FALSE)</f>
        <v>1</v>
      </c>
      <c r="L709">
        <f t="shared" si="11"/>
        <v>0</v>
      </c>
    </row>
    <row r="710" spans="1:12" x14ac:dyDescent="0.25">
      <c r="A710" t="s">
        <v>10</v>
      </c>
      <c r="B710" t="s">
        <v>21</v>
      </c>
      <c r="C710">
        <v>116772</v>
      </c>
      <c r="D710">
        <v>35337</v>
      </c>
      <c r="E710">
        <v>2014</v>
      </c>
      <c r="F710" t="s">
        <v>12</v>
      </c>
      <c r="G710" t="s">
        <v>11</v>
      </c>
      <c r="H710" t="s">
        <v>20</v>
      </c>
      <c r="I710" t="s">
        <v>18</v>
      </c>
      <c r="J710">
        <v>0</v>
      </c>
      <c r="K710">
        <f>VLOOKUP($D:$D,'POINT_WEIGHT 2017'!$A:$C,3,FALSE)</f>
        <v>3</v>
      </c>
      <c r="L710">
        <f t="shared" si="11"/>
        <v>0</v>
      </c>
    </row>
    <row r="711" spans="1:12" x14ac:dyDescent="0.25">
      <c r="A711" t="s">
        <v>10</v>
      </c>
      <c r="B711" t="s">
        <v>21</v>
      </c>
      <c r="C711">
        <v>116772</v>
      </c>
      <c r="D711">
        <v>35337</v>
      </c>
      <c r="E711">
        <v>2014</v>
      </c>
      <c r="F711" t="s">
        <v>12</v>
      </c>
      <c r="G711" t="s">
        <v>11</v>
      </c>
      <c r="H711" t="s">
        <v>20</v>
      </c>
      <c r="I711" t="s">
        <v>17</v>
      </c>
      <c r="J711">
        <v>0</v>
      </c>
      <c r="K711">
        <f>VLOOKUP($D:$D,'POINT_WEIGHT 2017'!$A:$C,3,FALSE)</f>
        <v>3</v>
      </c>
      <c r="L711">
        <f t="shared" si="11"/>
        <v>0</v>
      </c>
    </row>
    <row r="712" spans="1:12" x14ac:dyDescent="0.25">
      <c r="A712" t="s">
        <v>10</v>
      </c>
      <c r="B712" t="s">
        <v>21</v>
      </c>
      <c r="C712">
        <v>116772</v>
      </c>
      <c r="D712">
        <v>37448</v>
      </c>
      <c r="E712">
        <v>2014</v>
      </c>
      <c r="F712" t="s">
        <v>12</v>
      </c>
      <c r="G712" t="s">
        <v>11</v>
      </c>
      <c r="H712" t="s">
        <v>20</v>
      </c>
      <c r="I712" t="s">
        <v>17</v>
      </c>
      <c r="J712">
        <v>0</v>
      </c>
      <c r="K712">
        <f>VLOOKUP($D:$D,'POINT_WEIGHT 2017'!$A:$C,3,FALSE)</f>
        <v>1</v>
      </c>
      <c r="L712">
        <f t="shared" si="11"/>
        <v>0</v>
      </c>
    </row>
    <row r="713" spans="1:12" x14ac:dyDescent="0.25">
      <c r="A713" t="s">
        <v>10</v>
      </c>
      <c r="B713" t="s">
        <v>21</v>
      </c>
      <c r="C713">
        <v>116772</v>
      </c>
      <c r="D713">
        <v>37838</v>
      </c>
      <c r="E713">
        <v>2014</v>
      </c>
      <c r="F713" t="s">
        <v>12</v>
      </c>
      <c r="G713" t="s">
        <v>11</v>
      </c>
      <c r="H713" t="s">
        <v>20</v>
      </c>
      <c r="I713" t="s">
        <v>19</v>
      </c>
      <c r="J713">
        <v>0</v>
      </c>
      <c r="K713">
        <f>VLOOKUP($D:$D,'POINT_WEIGHT 2017'!$A:$C,3,FALSE)</f>
        <v>1</v>
      </c>
      <c r="L713">
        <f t="shared" si="11"/>
        <v>0</v>
      </c>
    </row>
    <row r="714" spans="1:12" x14ac:dyDescent="0.25">
      <c r="A714" t="s">
        <v>10</v>
      </c>
      <c r="B714" t="s">
        <v>21</v>
      </c>
      <c r="C714">
        <v>116772</v>
      </c>
      <c r="D714">
        <v>37448</v>
      </c>
      <c r="E714">
        <v>2014</v>
      </c>
      <c r="F714" t="s">
        <v>12</v>
      </c>
      <c r="G714" t="s">
        <v>11</v>
      </c>
      <c r="H714" t="s">
        <v>20</v>
      </c>
      <c r="I714" t="s">
        <v>18</v>
      </c>
      <c r="J714">
        <v>0</v>
      </c>
      <c r="K714">
        <f>VLOOKUP($D:$D,'POINT_WEIGHT 2017'!$A:$C,3,FALSE)</f>
        <v>1</v>
      </c>
      <c r="L714">
        <f t="shared" si="11"/>
        <v>0</v>
      </c>
    </row>
    <row r="715" spans="1:12" x14ac:dyDescent="0.25">
      <c r="A715" t="s">
        <v>10</v>
      </c>
      <c r="B715" t="s">
        <v>21</v>
      </c>
      <c r="C715">
        <v>116772</v>
      </c>
      <c r="D715">
        <v>33724</v>
      </c>
      <c r="E715">
        <v>2014</v>
      </c>
      <c r="F715" t="s">
        <v>12</v>
      </c>
      <c r="G715" t="s">
        <v>11</v>
      </c>
      <c r="H715" t="s">
        <v>20</v>
      </c>
      <c r="I715" t="s">
        <v>16</v>
      </c>
      <c r="J715">
        <v>229.9</v>
      </c>
      <c r="K715">
        <f>VLOOKUP($D:$D,'POINT_WEIGHT 2017'!$A:$C,3,FALSE)</f>
        <v>2</v>
      </c>
      <c r="L715">
        <f t="shared" si="11"/>
        <v>459.8</v>
      </c>
    </row>
    <row r="716" spans="1:12" x14ac:dyDescent="0.25">
      <c r="A716" t="s">
        <v>10</v>
      </c>
      <c r="B716" t="s">
        <v>21</v>
      </c>
      <c r="C716">
        <v>116772</v>
      </c>
      <c r="D716">
        <v>35265</v>
      </c>
      <c r="E716">
        <v>2014</v>
      </c>
      <c r="F716" t="s">
        <v>12</v>
      </c>
      <c r="G716" t="s">
        <v>11</v>
      </c>
      <c r="H716" t="s">
        <v>20</v>
      </c>
      <c r="I716" t="s">
        <v>17</v>
      </c>
      <c r="J716">
        <v>0</v>
      </c>
      <c r="K716">
        <f>VLOOKUP($D:$D,'POINT_WEIGHT 2017'!$A:$C,3,FALSE)</f>
        <v>3</v>
      </c>
      <c r="L716">
        <f t="shared" si="11"/>
        <v>0</v>
      </c>
    </row>
    <row r="717" spans="1:12" x14ac:dyDescent="0.25">
      <c r="A717" t="s">
        <v>10</v>
      </c>
      <c r="B717" t="s">
        <v>21</v>
      </c>
      <c r="C717">
        <v>116772</v>
      </c>
      <c r="D717">
        <v>33723</v>
      </c>
      <c r="E717">
        <v>2014</v>
      </c>
      <c r="F717" t="s">
        <v>12</v>
      </c>
      <c r="G717" t="s">
        <v>11</v>
      </c>
      <c r="H717" t="s">
        <v>20</v>
      </c>
      <c r="I717" t="s">
        <v>19</v>
      </c>
      <c r="J717">
        <v>0</v>
      </c>
      <c r="K717">
        <f>VLOOKUP($D:$D,'POINT_WEIGHT 2017'!$A:$C,3,FALSE)</f>
        <v>2</v>
      </c>
      <c r="L717">
        <f t="shared" si="11"/>
        <v>0</v>
      </c>
    </row>
    <row r="718" spans="1:12" x14ac:dyDescent="0.25">
      <c r="A718" t="s">
        <v>10</v>
      </c>
      <c r="B718" t="s">
        <v>21</v>
      </c>
      <c r="C718">
        <v>116772</v>
      </c>
      <c r="D718">
        <v>35267</v>
      </c>
      <c r="E718">
        <v>2014</v>
      </c>
      <c r="F718" t="s">
        <v>12</v>
      </c>
      <c r="G718" t="s">
        <v>11</v>
      </c>
      <c r="H718" t="s">
        <v>20</v>
      </c>
      <c r="I718" t="s">
        <v>18</v>
      </c>
      <c r="J718">
        <v>0</v>
      </c>
      <c r="K718">
        <f>VLOOKUP($D:$D,'POINT_WEIGHT 2017'!$A:$C,3,FALSE)</f>
        <v>3</v>
      </c>
      <c r="L718">
        <f t="shared" si="11"/>
        <v>0</v>
      </c>
    </row>
    <row r="719" spans="1:12" x14ac:dyDescent="0.25">
      <c r="A719" t="s">
        <v>10</v>
      </c>
      <c r="B719" t="s">
        <v>21</v>
      </c>
      <c r="C719">
        <v>116772</v>
      </c>
      <c r="D719">
        <v>35337</v>
      </c>
      <c r="E719">
        <v>2014</v>
      </c>
      <c r="F719" t="s">
        <v>12</v>
      </c>
      <c r="G719" t="s">
        <v>11</v>
      </c>
      <c r="H719" t="s">
        <v>20</v>
      </c>
      <c r="I719" t="s">
        <v>19</v>
      </c>
      <c r="J719">
        <v>0</v>
      </c>
      <c r="K719">
        <f>VLOOKUP($D:$D,'POINT_WEIGHT 2017'!$A:$C,3,FALSE)</f>
        <v>3</v>
      </c>
      <c r="L719">
        <f t="shared" si="11"/>
        <v>0</v>
      </c>
    </row>
    <row r="720" spans="1:12" x14ac:dyDescent="0.25">
      <c r="A720" t="s">
        <v>10</v>
      </c>
      <c r="B720" t="s">
        <v>21</v>
      </c>
      <c r="C720">
        <v>116772</v>
      </c>
      <c r="D720">
        <v>35265</v>
      </c>
      <c r="E720">
        <v>2014</v>
      </c>
      <c r="F720" t="s">
        <v>12</v>
      </c>
      <c r="G720" t="s">
        <v>11</v>
      </c>
      <c r="H720" t="s">
        <v>20</v>
      </c>
      <c r="I720" t="s">
        <v>14</v>
      </c>
      <c r="J720">
        <v>0</v>
      </c>
      <c r="K720">
        <f>VLOOKUP($D:$D,'POINT_WEIGHT 2017'!$A:$C,3,FALSE)</f>
        <v>3</v>
      </c>
      <c r="L720">
        <f t="shared" si="11"/>
        <v>0</v>
      </c>
    </row>
    <row r="721" spans="1:12" x14ac:dyDescent="0.25">
      <c r="A721" t="s">
        <v>10</v>
      </c>
      <c r="B721" t="s">
        <v>21</v>
      </c>
      <c r="C721">
        <v>116772</v>
      </c>
      <c r="D721">
        <v>37448</v>
      </c>
      <c r="E721">
        <v>2014</v>
      </c>
      <c r="F721" t="s">
        <v>12</v>
      </c>
      <c r="G721" t="s">
        <v>11</v>
      </c>
      <c r="H721" t="s">
        <v>20</v>
      </c>
      <c r="I721" t="s">
        <v>14</v>
      </c>
      <c r="J721">
        <v>25.4</v>
      </c>
      <c r="K721">
        <f>VLOOKUP($D:$D,'POINT_WEIGHT 2017'!$A:$C,3,FALSE)</f>
        <v>1</v>
      </c>
      <c r="L721">
        <f t="shared" si="11"/>
        <v>25.4</v>
      </c>
    </row>
    <row r="722" spans="1:12" x14ac:dyDescent="0.25">
      <c r="A722" t="s">
        <v>10</v>
      </c>
      <c r="B722" t="s">
        <v>21</v>
      </c>
      <c r="C722">
        <v>116772</v>
      </c>
      <c r="D722">
        <v>35337</v>
      </c>
      <c r="E722">
        <v>2014</v>
      </c>
      <c r="F722" t="s">
        <v>12</v>
      </c>
      <c r="G722" t="s">
        <v>11</v>
      </c>
      <c r="H722" t="s">
        <v>20</v>
      </c>
      <c r="I722" t="s">
        <v>14</v>
      </c>
      <c r="J722">
        <v>0</v>
      </c>
      <c r="K722">
        <f>VLOOKUP($D:$D,'POINT_WEIGHT 2017'!$A:$C,3,FALSE)</f>
        <v>3</v>
      </c>
      <c r="L722">
        <f t="shared" si="11"/>
        <v>0</v>
      </c>
    </row>
    <row r="723" spans="1:12" x14ac:dyDescent="0.25">
      <c r="A723" t="s">
        <v>10</v>
      </c>
      <c r="B723" t="s">
        <v>21</v>
      </c>
      <c r="C723">
        <v>116772</v>
      </c>
      <c r="D723">
        <v>37838</v>
      </c>
      <c r="E723">
        <v>2014</v>
      </c>
      <c r="F723" t="s">
        <v>12</v>
      </c>
      <c r="G723" t="s">
        <v>11</v>
      </c>
      <c r="H723" t="s">
        <v>20</v>
      </c>
      <c r="I723" t="s">
        <v>17</v>
      </c>
      <c r="J723">
        <v>0</v>
      </c>
      <c r="K723">
        <f>VLOOKUP($D:$D,'POINT_WEIGHT 2017'!$A:$C,3,FALSE)</f>
        <v>1</v>
      </c>
      <c r="L723">
        <f t="shared" si="11"/>
        <v>0</v>
      </c>
    </row>
    <row r="724" spans="1:12" x14ac:dyDescent="0.25">
      <c r="A724" t="s">
        <v>10</v>
      </c>
      <c r="B724" t="s">
        <v>21</v>
      </c>
      <c r="C724">
        <v>116772</v>
      </c>
      <c r="D724">
        <v>35265</v>
      </c>
      <c r="E724">
        <v>2014</v>
      </c>
      <c r="F724" t="s">
        <v>12</v>
      </c>
      <c r="G724" t="s">
        <v>11</v>
      </c>
      <c r="H724" t="s">
        <v>20</v>
      </c>
      <c r="I724" t="s">
        <v>19</v>
      </c>
      <c r="J724">
        <v>0</v>
      </c>
      <c r="K724">
        <f>VLOOKUP($D:$D,'POINT_WEIGHT 2017'!$A:$C,3,FALSE)</f>
        <v>3</v>
      </c>
      <c r="L724">
        <f t="shared" si="11"/>
        <v>0</v>
      </c>
    </row>
    <row r="725" spans="1:12" x14ac:dyDescent="0.25">
      <c r="A725" t="s">
        <v>10</v>
      </c>
      <c r="B725" t="s">
        <v>21</v>
      </c>
      <c r="C725">
        <v>116772</v>
      </c>
      <c r="D725">
        <v>33723</v>
      </c>
      <c r="E725">
        <v>2014</v>
      </c>
      <c r="F725" t="s">
        <v>12</v>
      </c>
      <c r="G725" t="s">
        <v>11</v>
      </c>
      <c r="H725" t="s">
        <v>20</v>
      </c>
      <c r="I725" t="s">
        <v>18</v>
      </c>
      <c r="J725">
        <v>0</v>
      </c>
      <c r="K725">
        <f>VLOOKUP($D:$D,'POINT_WEIGHT 2017'!$A:$C,3,FALSE)</f>
        <v>2</v>
      </c>
      <c r="L725">
        <f t="shared" si="11"/>
        <v>0</v>
      </c>
    </row>
    <row r="726" spans="1:12" x14ac:dyDescent="0.25">
      <c r="A726" t="s">
        <v>10</v>
      </c>
      <c r="B726" t="s">
        <v>21</v>
      </c>
      <c r="C726">
        <v>116772</v>
      </c>
      <c r="D726">
        <v>33724</v>
      </c>
      <c r="E726">
        <v>2014</v>
      </c>
      <c r="F726" t="s">
        <v>12</v>
      </c>
      <c r="G726" t="s">
        <v>11</v>
      </c>
      <c r="H726" t="s">
        <v>20</v>
      </c>
      <c r="I726" t="s">
        <v>18</v>
      </c>
      <c r="J726">
        <v>0</v>
      </c>
      <c r="K726">
        <f>VLOOKUP($D:$D,'POINT_WEIGHT 2017'!$A:$C,3,FALSE)</f>
        <v>2</v>
      </c>
      <c r="L726">
        <f t="shared" si="11"/>
        <v>0</v>
      </c>
    </row>
    <row r="727" spans="1:12" x14ac:dyDescent="0.25">
      <c r="A727" t="s">
        <v>10</v>
      </c>
      <c r="B727" t="s">
        <v>22</v>
      </c>
      <c r="C727">
        <v>116772</v>
      </c>
      <c r="D727">
        <v>35267</v>
      </c>
      <c r="E727">
        <v>2014</v>
      </c>
      <c r="F727" t="s">
        <v>12</v>
      </c>
      <c r="G727" t="s">
        <v>11</v>
      </c>
      <c r="H727" t="s">
        <v>20</v>
      </c>
      <c r="I727" t="s">
        <v>17</v>
      </c>
      <c r="J727">
        <v>0</v>
      </c>
      <c r="K727">
        <f>VLOOKUP($D:$D,'POINT_WEIGHT 2017'!$A:$C,3,FALSE)</f>
        <v>3</v>
      </c>
      <c r="L727">
        <f t="shared" si="11"/>
        <v>0</v>
      </c>
    </row>
    <row r="728" spans="1:12" x14ac:dyDescent="0.25">
      <c r="A728" t="s">
        <v>10</v>
      </c>
      <c r="B728" t="s">
        <v>22</v>
      </c>
      <c r="C728">
        <v>116772</v>
      </c>
      <c r="D728">
        <v>35337</v>
      </c>
      <c r="E728">
        <v>2014</v>
      </c>
      <c r="F728" t="s">
        <v>12</v>
      </c>
      <c r="G728" t="s">
        <v>11</v>
      </c>
      <c r="H728" t="s">
        <v>20</v>
      </c>
      <c r="I728" t="s">
        <v>19</v>
      </c>
      <c r="J728">
        <v>0</v>
      </c>
      <c r="K728">
        <f>VLOOKUP($D:$D,'POINT_WEIGHT 2017'!$A:$C,3,FALSE)</f>
        <v>3</v>
      </c>
      <c r="L728">
        <f t="shared" si="11"/>
        <v>0</v>
      </c>
    </row>
    <row r="729" spans="1:12" x14ac:dyDescent="0.25">
      <c r="A729" t="s">
        <v>10</v>
      </c>
      <c r="B729" t="s">
        <v>22</v>
      </c>
      <c r="C729">
        <v>116772</v>
      </c>
      <c r="D729">
        <v>35267</v>
      </c>
      <c r="E729">
        <v>2014</v>
      </c>
      <c r="F729" t="s">
        <v>12</v>
      </c>
      <c r="G729" t="s">
        <v>11</v>
      </c>
      <c r="H729" t="s">
        <v>20</v>
      </c>
      <c r="I729" t="s">
        <v>19</v>
      </c>
      <c r="J729">
        <v>0</v>
      </c>
      <c r="K729">
        <f>VLOOKUP($D:$D,'POINT_WEIGHT 2017'!$A:$C,3,FALSE)</f>
        <v>3</v>
      </c>
      <c r="L729">
        <f t="shared" si="11"/>
        <v>0</v>
      </c>
    </row>
    <row r="730" spans="1:12" x14ac:dyDescent="0.25">
      <c r="A730" t="s">
        <v>10</v>
      </c>
      <c r="B730" t="s">
        <v>22</v>
      </c>
      <c r="C730">
        <v>116772</v>
      </c>
      <c r="D730">
        <v>35337</v>
      </c>
      <c r="E730">
        <v>2014</v>
      </c>
      <c r="F730" t="s">
        <v>12</v>
      </c>
      <c r="G730" t="s">
        <v>11</v>
      </c>
      <c r="H730" t="s">
        <v>20</v>
      </c>
      <c r="I730" t="s">
        <v>17</v>
      </c>
      <c r="J730">
        <v>0</v>
      </c>
      <c r="K730">
        <f>VLOOKUP($D:$D,'POINT_WEIGHT 2017'!$A:$C,3,FALSE)</f>
        <v>3</v>
      </c>
      <c r="L730">
        <f t="shared" si="11"/>
        <v>0</v>
      </c>
    </row>
    <row r="731" spans="1:12" x14ac:dyDescent="0.25">
      <c r="A731" t="s">
        <v>10</v>
      </c>
      <c r="B731" t="s">
        <v>22</v>
      </c>
      <c r="C731">
        <v>116772</v>
      </c>
      <c r="D731">
        <v>35267</v>
      </c>
      <c r="E731">
        <v>2014</v>
      </c>
      <c r="F731" t="s">
        <v>12</v>
      </c>
      <c r="G731" t="s">
        <v>11</v>
      </c>
      <c r="H731" t="s">
        <v>20</v>
      </c>
      <c r="I731" t="s">
        <v>16</v>
      </c>
      <c r="J731">
        <v>989.2</v>
      </c>
      <c r="K731">
        <f>VLOOKUP($D:$D,'POINT_WEIGHT 2017'!$A:$C,3,FALSE)</f>
        <v>3</v>
      </c>
      <c r="L731">
        <f t="shared" si="11"/>
        <v>2967.6000000000004</v>
      </c>
    </row>
    <row r="732" spans="1:12" x14ac:dyDescent="0.25">
      <c r="A732" t="s">
        <v>10</v>
      </c>
      <c r="B732" t="s">
        <v>22</v>
      </c>
      <c r="C732">
        <v>116772</v>
      </c>
      <c r="D732">
        <v>35337</v>
      </c>
      <c r="E732">
        <v>2014</v>
      </c>
      <c r="F732" t="s">
        <v>12</v>
      </c>
      <c r="G732" t="s">
        <v>11</v>
      </c>
      <c r="H732" t="s">
        <v>20</v>
      </c>
      <c r="I732" t="s">
        <v>14</v>
      </c>
      <c r="J732">
        <v>0</v>
      </c>
      <c r="K732">
        <f>VLOOKUP($D:$D,'POINT_WEIGHT 2017'!$A:$C,3,FALSE)</f>
        <v>3</v>
      </c>
      <c r="L732">
        <f t="shared" si="11"/>
        <v>0</v>
      </c>
    </row>
    <row r="733" spans="1:12" x14ac:dyDescent="0.25">
      <c r="A733" t="s">
        <v>10</v>
      </c>
      <c r="B733" t="s">
        <v>22</v>
      </c>
      <c r="C733">
        <v>116772</v>
      </c>
      <c r="D733">
        <v>35267</v>
      </c>
      <c r="E733">
        <v>2014</v>
      </c>
      <c r="F733" t="s">
        <v>12</v>
      </c>
      <c r="G733" t="s">
        <v>11</v>
      </c>
      <c r="H733" t="s">
        <v>20</v>
      </c>
      <c r="I733" t="s">
        <v>14</v>
      </c>
      <c r="J733">
        <v>0</v>
      </c>
      <c r="K733">
        <f>VLOOKUP($D:$D,'POINT_WEIGHT 2017'!$A:$C,3,FALSE)</f>
        <v>3</v>
      </c>
      <c r="L733">
        <f t="shared" si="11"/>
        <v>0</v>
      </c>
    </row>
    <row r="734" spans="1:12" x14ac:dyDescent="0.25">
      <c r="A734" t="s">
        <v>10</v>
      </c>
      <c r="B734" t="s">
        <v>22</v>
      </c>
      <c r="C734">
        <v>116772</v>
      </c>
      <c r="D734">
        <v>35267</v>
      </c>
      <c r="E734">
        <v>2014</v>
      </c>
      <c r="F734" t="s">
        <v>12</v>
      </c>
      <c r="G734" t="s">
        <v>11</v>
      </c>
      <c r="H734" t="s">
        <v>20</v>
      </c>
      <c r="I734" t="s">
        <v>18</v>
      </c>
      <c r="J734">
        <v>0</v>
      </c>
      <c r="K734">
        <f>VLOOKUP($D:$D,'POINT_WEIGHT 2017'!$A:$C,3,FALSE)</f>
        <v>3</v>
      </c>
      <c r="L734">
        <f t="shared" si="11"/>
        <v>0</v>
      </c>
    </row>
    <row r="735" spans="1:12" x14ac:dyDescent="0.25">
      <c r="A735" t="s">
        <v>10</v>
      </c>
      <c r="B735" t="s">
        <v>22</v>
      </c>
      <c r="C735">
        <v>116772</v>
      </c>
      <c r="D735">
        <v>35337</v>
      </c>
      <c r="E735">
        <v>2014</v>
      </c>
      <c r="F735" t="s">
        <v>12</v>
      </c>
      <c r="G735" t="s">
        <v>11</v>
      </c>
      <c r="H735" t="s">
        <v>20</v>
      </c>
      <c r="I735" t="s">
        <v>18</v>
      </c>
      <c r="J735">
        <v>0</v>
      </c>
      <c r="K735">
        <f>VLOOKUP($D:$D,'POINT_WEIGHT 2017'!$A:$C,3,FALSE)</f>
        <v>3</v>
      </c>
      <c r="L735">
        <f t="shared" si="11"/>
        <v>0</v>
      </c>
    </row>
    <row r="736" spans="1:12" x14ac:dyDescent="0.25">
      <c r="A736" t="s">
        <v>10</v>
      </c>
      <c r="B736" t="s">
        <v>22</v>
      </c>
      <c r="C736">
        <v>116772</v>
      </c>
      <c r="D736">
        <v>35337</v>
      </c>
      <c r="E736">
        <v>2014</v>
      </c>
      <c r="F736" t="s">
        <v>12</v>
      </c>
      <c r="G736" t="s">
        <v>11</v>
      </c>
      <c r="H736" t="s">
        <v>20</v>
      </c>
      <c r="I736" t="s">
        <v>16</v>
      </c>
      <c r="J736">
        <v>493.6</v>
      </c>
      <c r="K736">
        <f>VLOOKUP($D:$D,'POINT_WEIGHT 2017'!$A:$C,3,FALSE)</f>
        <v>3</v>
      </c>
      <c r="L736">
        <f t="shared" si="11"/>
        <v>1480.8000000000002</v>
      </c>
    </row>
  </sheetData>
  <autoFilter ref="A1:L73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2"/>
  <sheetViews>
    <sheetView workbookViewId="0">
      <selection activeCell="G19" sqref="G19"/>
    </sheetView>
  </sheetViews>
  <sheetFormatPr defaultRowHeight="15" x14ac:dyDescent="0.25"/>
  <cols>
    <col min="1" max="1" width="9.28515625" bestFit="1" customWidth="1"/>
    <col min="2" max="2" width="50" bestFit="1" customWidth="1"/>
    <col min="3" max="3" width="11.85546875" bestFit="1" customWidth="1"/>
    <col min="257" max="257" width="9.28515625" bestFit="1" customWidth="1"/>
    <col min="258" max="258" width="50" bestFit="1" customWidth="1"/>
    <col min="259" max="259" width="11.85546875" bestFit="1" customWidth="1"/>
    <col min="513" max="513" width="9.28515625" bestFit="1" customWidth="1"/>
    <col min="514" max="514" width="50" bestFit="1" customWidth="1"/>
    <col min="515" max="515" width="11.85546875" bestFit="1" customWidth="1"/>
    <col min="769" max="769" width="9.28515625" bestFit="1" customWidth="1"/>
    <col min="770" max="770" width="50" bestFit="1" customWidth="1"/>
    <col min="771" max="771" width="11.85546875" bestFit="1" customWidth="1"/>
    <col min="1025" max="1025" width="9.28515625" bestFit="1" customWidth="1"/>
    <col min="1026" max="1026" width="50" bestFit="1" customWidth="1"/>
    <col min="1027" max="1027" width="11.85546875" bestFit="1" customWidth="1"/>
    <col min="1281" max="1281" width="9.28515625" bestFit="1" customWidth="1"/>
    <col min="1282" max="1282" width="50" bestFit="1" customWidth="1"/>
    <col min="1283" max="1283" width="11.85546875" bestFit="1" customWidth="1"/>
    <col min="1537" max="1537" width="9.28515625" bestFit="1" customWidth="1"/>
    <col min="1538" max="1538" width="50" bestFit="1" customWidth="1"/>
    <col min="1539" max="1539" width="11.85546875" bestFit="1" customWidth="1"/>
    <col min="1793" max="1793" width="9.28515625" bestFit="1" customWidth="1"/>
    <col min="1794" max="1794" width="50" bestFit="1" customWidth="1"/>
    <col min="1795" max="1795" width="11.85546875" bestFit="1" customWidth="1"/>
    <col min="2049" max="2049" width="9.28515625" bestFit="1" customWidth="1"/>
    <col min="2050" max="2050" width="50" bestFit="1" customWidth="1"/>
    <col min="2051" max="2051" width="11.85546875" bestFit="1" customWidth="1"/>
    <col min="2305" max="2305" width="9.28515625" bestFit="1" customWidth="1"/>
    <col min="2306" max="2306" width="50" bestFit="1" customWidth="1"/>
    <col min="2307" max="2307" width="11.85546875" bestFit="1" customWidth="1"/>
    <col min="2561" max="2561" width="9.28515625" bestFit="1" customWidth="1"/>
    <col min="2562" max="2562" width="50" bestFit="1" customWidth="1"/>
    <col min="2563" max="2563" width="11.85546875" bestFit="1" customWidth="1"/>
    <col min="2817" max="2817" width="9.28515625" bestFit="1" customWidth="1"/>
    <col min="2818" max="2818" width="50" bestFit="1" customWidth="1"/>
    <col min="2819" max="2819" width="11.85546875" bestFit="1" customWidth="1"/>
    <col min="3073" max="3073" width="9.28515625" bestFit="1" customWidth="1"/>
    <col min="3074" max="3074" width="50" bestFit="1" customWidth="1"/>
    <col min="3075" max="3075" width="11.85546875" bestFit="1" customWidth="1"/>
    <col min="3329" max="3329" width="9.28515625" bestFit="1" customWidth="1"/>
    <col min="3330" max="3330" width="50" bestFit="1" customWidth="1"/>
    <col min="3331" max="3331" width="11.85546875" bestFit="1" customWidth="1"/>
    <col min="3585" max="3585" width="9.28515625" bestFit="1" customWidth="1"/>
    <col min="3586" max="3586" width="50" bestFit="1" customWidth="1"/>
    <col min="3587" max="3587" width="11.85546875" bestFit="1" customWidth="1"/>
    <col min="3841" max="3841" width="9.28515625" bestFit="1" customWidth="1"/>
    <col min="3842" max="3842" width="50" bestFit="1" customWidth="1"/>
    <col min="3843" max="3843" width="11.85546875" bestFit="1" customWidth="1"/>
    <col min="4097" max="4097" width="9.28515625" bestFit="1" customWidth="1"/>
    <col min="4098" max="4098" width="50" bestFit="1" customWidth="1"/>
    <col min="4099" max="4099" width="11.85546875" bestFit="1" customWidth="1"/>
    <col min="4353" max="4353" width="9.28515625" bestFit="1" customWidth="1"/>
    <col min="4354" max="4354" width="50" bestFit="1" customWidth="1"/>
    <col min="4355" max="4355" width="11.85546875" bestFit="1" customWidth="1"/>
    <col min="4609" max="4609" width="9.28515625" bestFit="1" customWidth="1"/>
    <col min="4610" max="4610" width="50" bestFit="1" customWidth="1"/>
    <col min="4611" max="4611" width="11.85546875" bestFit="1" customWidth="1"/>
    <col min="4865" max="4865" width="9.28515625" bestFit="1" customWidth="1"/>
    <col min="4866" max="4866" width="50" bestFit="1" customWidth="1"/>
    <col min="4867" max="4867" width="11.85546875" bestFit="1" customWidth="1"/>
    <col min="5121" max="5121" width="9.28515625" bestFit="1" customWidth="1"/>
    <col min="5122" max="5122" width="50" bestFit="1" customWidth="1"/>
    <col min="5123" max="5123" width="11.85546875" bestFit="1" customWidth="1"/>
    <col min="5377" max="5377" width="9.28515625" bestFit="1" customWidth="1"/>
    <col min="5378" max="5378" width="50" bestFit="1" customWidth="1"/>
    <col min="5379" max="5379" width="11.85546875" bestFit="1" customWidth="1"/>
    <col min="5633" max="5633" width="9.28515625" bestFit="1" customWidth="1"/>
    <col min="5634" max="5634" width="50" bestFit="1" customWidth="1"/>
    <col min="5635" max="5635" width="11.85546875" bestFit="1" customWidth="1"/>
    <col min="5889" max="5889" width="9.28515625" bestFit="1" customWidth="1"/>
    <col min="5890" max="5890" width="50" bestFit="1" customWidth="1"/>
    <col min="5891" max="5891" width="11.85546875" bestFit="1" customWidth="1"/>
    <col min="6145" max="6145" width="9.28515625" bestFit="1" customWidth="1"/>
    <col min="6146" max="6146" width="50" bestFit="1" customWidth="1"/>
    <col min="6147" max="6147" width="11.85546875" bestFit="1" customWidth="1"/>
    <col min="6401" max="6401" width="9.28515625" bestFit="1" customWidth="1"/>
    <col min="6402" max="6402" width="50" bestFit="1" customWidth="1"/>
    <col min="6403" max="6403" width="11.85546875" bestFit="1" customWidth="1"/>
    <col min="6657" max="6657" width="9.28515625" bestFit="1" customWidth="1"/>
    <col min="6658" max="6658" width="50" bestFit="1" customWidth="1"/>
    <col min="6659" max="6659" width="11.85546875" bestFit="1" customWidth="1"/>
    <col min="6913" max="6913" width="9.28515625" bestFit="1" customWidth="1"/>
    <col min="6914" max="6914" width="50" bestFit="1" customWidth="1"/>
    <col min="6915" max="6915" width="11.85546875" bestFit="1" customWidth="1"/>
    <col min="7169" max="7169" width="9.28515625" bestFit="1" customWidth="1"/>
    <col min="7170" max="7170" width="50" bestFit="1" customWidth="1"/>
    <col min="7171" max="7171" width="11.85546875" bestFit="1" customWidth="1"/>
    <col min="7425" max="7425" width="9.28515625" bestFit="1" customWidth="1"/>
    <col min="7426" max="7426" width="50" bestFit="1" customWidth="1"/>
    <col min="7427" max="7427" width="11.85546875" bestFit="1" customWidth="1"/>
    <col min="7681" max="7681" width="9.28515625" bestFit="1" customWidth="1"/>
    <col min="7682" max="7682" width="50" bestFit="1" customWidth="1"/>
    <col min="7683" max="7683" width="11.85546875" bestFit="1" customWidth="1"/>
    <col min="7937" max="7937" width="9.28515625" bestFit="1" customWidth="1"/>
    <col min="7938" max="7938" width="50" bestFit="1" customWidth="1"/>
    <col min="7939" max="7939" width="11.85546875" bestFit="1" customWidth="1"/>
    <col min="8193" max="8193" width="9.28515625" bestFit="1" customWidth="1"/>
    <col min="8194" max="8194" width="50" bestFit="1" customWidth="1"/>
    <col min="8195" max="8195" width="11.85546875" bestFit="1" customWidth="1"/>
    <col min="8449" max="8449" width="9.28515625" bestFit="1" customWidth="1"/>
    <col min="8450" max="8450" width="50" bestFit="1" customWidth="1"/>
    <col min="8451" max="8451" width="11.85546875" bestFit="1" customWidth="1"/>
    <col min="8705" max="8705" width="9.28515625" bestFit="1" customWidth="1"/>
    <col min="8706" max="8706" width="50" bestFit="1" customWidth="1"/>
    <col min="8707" max="8707" width="11.85546875" bestFit="1" customWidth="1"/>
    <col min="8961" max="8961" width="9.28515625" bestFit="1" customWidth="1"/>
    <col min="8962" max="8962" width="50" bestFit="1" customWidth="1"/>
    <col min="8963" max="8963" width="11.85546875" bestFit="1" customWidth="1"/>
    <col min="9217" max="9217" width="9.28515625" bestFit="1" customWidth="1"/>
    <col min="9218" max="9218" width="50" bestFit="1" customWidth="1"/>
    <col min="9219" max="9219" width="11.85546875" bestFit="1" customWidth="1"/>
    <col min="9473" max="9473" width="9.28515625" bestFit="1" customWidth="1"/>
    <col min="9474" max="9474" width="50" bestFit="1" customWidth="1"/>
    <col min="9475" max="9475" width="11.85546875" bestFit="1" customWidth="1"/>
    <col min="9729" max="9729" width="9.28515625" bestFit="1" customWidth="1"/>
    <col min="9730" max="9730" width="50" bestFit="1" customWidth="1"/>
    <col min="9731" max="9731" width="11.85546875" bestFit="1" customWidth="1"/>
    <col min="9985" max="9985" width="9.28515625" bestFit="1" customWidth="1"/>
    <col min="9986" max="9986" width="50" bestFit="1" customWidth="1"/>
    <col min="9987" max="9987" width="11.85546875" bestFit="1" customWidth="1"/>
    <col min="10241" max="10241" width="9.28515625" bestFit="1" customWidth="1"/>
    <col min="10242" max="10242" width="50" bestFit="1" customWidth="1"/>
    <col min="10243" max="10243" width="11.85546875" bestFit="1" customWidth="1"/>
    <col min="10497" max="10497" width="9.28515625" bestFit="1" customWidth="1"/>
    <col min="10498" max="10498" width="50" bestFit="1" customWidth="1"/>
    <col min="10499" max="10499" width="11.85546875" bestFit="1" customWidth="1"/>
    <col min="10753" max="10753" width="9.28515625" bestFit="1" customWidth="1"/>
    <col min="10754" max="10754" width="50" bestFit="1" customWidth="1"/>
    <col min="10755" max="10755" width="11.85546875" bestFit="1" customWidth="1"/>
    <col min="11009" max="11009" width="9.28515625" bestFit="1" customWidth="1"/>
    <col min="11010" max="11010" width="50" bestFit="1" customWidth="1"/>
    <col min="11011" max="11011" width="11.85546875" bestFit="1" customWidth="1"/>
    <col min="11265" max="11265" width="9.28515625" bestFit="1" customWidth="1"/>
    <col min="11266" max="11266" width="50" bestFit="1" customWidth="1"/>
    <col min="11267" max="11267" width="11.85546875" bestFit="1" customWidth="1"/>
    <col min="11521" max="11521" width="9.28515625" bestFit="1" customWidth="1"/>
    <col min="11522" max="11522" width="50" bestFit="1" customWidth="1"/>
    <col min="11523" max="11523" width="11.85546875" bestFit="1" customWidth="1"/>
    <col min="11777" max="11777" width="9.28515625" bestFit="1" customWidth="1"/>
    <col min="11778" max="11778" width="50" bestFit="1" customWidth="1"/>
    <col min="11779" max="11779" width="11.85546875" bestFit="1" customWidth="1"/>
    <col min="12033" max="12033" width="9.28515625" bestFit="1" customWidth="1"/>
    <col min="12034" max="12034" width="50" bestFit="1" customWidth="1"/>
    <col min="12035" max="12035" width="11.85546875" bestFit="1" customWidth="1"/>
    <col min="12289" max="12289" width="9.28515625" bestFit="1" customWidth="1"/>
    <col min="12290" max="12290" width="50" bestFit="1" customWidth="1"/>
    <col min="12291" max="12291" width="11.85546875" bestFit="1" customWidth="1"/>
    <col min="12545" max="12545" width="9.28515625" bestFit="1" customWidth="1"/>
    <col min="12546" max="12546" width="50" bestFit="1" customWidth="1"/>
    <col min="12547" max="12547" width="11.85546875" bestFit="1" customWidth="1"/>
    <col min="12801" max="12801" width="9.28515625" bestFit="1" customWidth="1"/>
    <col min="12802" max="12802" width="50" bestFit="1" customWidth="1"/>
    <col min="12803" max="12803" width="11.85546875" bestFit="1" customWidth="1"/>
    <col min="13057" max="13057" width="9.28515625" bestFit="1" customWidth="1"/>
    <col min="13058" max="13058" width="50" bestFit="1" customWidth="1"/>
    <col min="13059" max="13059" width="11.85546875" bestFit="1" customWidth="1"/>
    <col min="13313" max="13313" width="9.28515625" bestFit="1" customWidth="1"/>
    <col min="13314" max="13314" width="50" bestFit="1" customWidth="1"/>
    <col min="13315" max="13315" width="11.85546875" bestFit="1" customWidth="1"/>
    <col min="13569" max="13569" width="9.28515625" bestFit="1" customWidth="1"/>
    <col min="13570" max="13570" width="50" bestFit="1" customWidth="1"/>
    <col min="13571" max="13571" width="11.85546875" bestFit="1" customWidth="1"/>
    <col min="13825" max="13825" width="9.28515625" bestFit="1" customWidth="1"/>
    <col min="13826" max="13826" width="50" bestFit="1" customWidth="1"/>
    <col min="13827" max="13827" width="11.85546875" bestFit="1" customWidth="1"/>
    <col min="14081" max="14081" width="9.28515625" bestFit="1" customWidth="1"/>
    <col min="14082" max="14082" width="50" bestFit="1" customWidth="1"/>
    <col min="14083" max="14083" width="11.85546875" bestFit="1" customWidth="1"/>
    <col min="14337" max="14337" width="9.28515625" bestFit="1" customWidth="1"/>
    <col min="14338" max="14338" width="50" bestFit="1" customWidth="1"/>
    <col min="14339" max="14339" width="11.85546875" bestFit="1" customWidth="1"/>
    <col min="14593" max="14593" width="9.28515625" bestFit="1" customWidth="1"/>
    <col min="14594" max="14594" width="50" bestFit="1" customWidth="1"/>
    <col min="14595" max="14595" width="11.85546875" bestFit="1" customWidth="1"/>
    <col min="14849" max="14849" width="9.28515625" bestFit="1" customWidth="1"/>
    <col min="14850" max="14850" width="50" bestFit="1" customWidth="1"/>
    <col min="14851" max="14851" width="11.85546875" bestFit="1" customWidth="1"/>
    <col min="15105" max="15105" width="9.28515625" bestFit="1" customWidth="1"/>
    <col min="15106" max="15106" width="50" bestFit="1" customWidth="1"/>
    <col min="15107" max="15107" width="11.85546875" bestFit="1" customWidth="1"/>
    <col min="15361" max="15361" width="9.28515625" bestFit="1" customWidth="1"/>
    <col min="15362" max="15362" width="50" bestFit="1" customWidth="1"/>
    <col min="15363" max="15363" width="11.85546875" bestFit="1" customWidth="1"/>
    <col min="15617" max="15617" width="9.28515625" bestFit="1" customWidth="1"/>
    <col min="15618" max="15618" width="50" bestFit="1" customWidth="1"/>
    <col min="15619" max="15619" width="11.85546875" bestFit="1" customWidth="1"/>
    <col min="15873" max="15873" width="9.28515625" bestFit="1" customWidth="1"/>
    <col min="15874" max="15874" width="50" bestFit="1" customWidth="1"/>
    <col min="15875" max="15875" width="11.85546875" bestFit="1" customWidth="1"/>
    <col min="16129" max="16129" width="9.28515625" bestFit="1" customWidth="1"/>
    <col min="16130" max="16130" width="50" bestFit="1" customWidth="1"/>
    <col min="16131" max="16131" width="11.85546875" bestFit="1" customWidth="1"/>
  </cols>
  <sheetData>
    <row r="1" spans="1:3" x14ac:dyDescent="0.25">
      <c r="A1" s="14" t="s">
        <v>751</v>
      </c>
      <c r="B1" s="14" t="s">
        <v>752</v>
      </c>
      <c r="C1" s="14" t="s">
        <v>753</v>
      </c>
    </row>
    <row r="2" spans="1:3" x14ac:dyDescent="0.25">
      <c r="A2">
        <v>103598</v>
      </c>
      <c r="B2" s="13" t="s">
        <v>754</v>
      </c>
      <c r="C2" t="s">
        <v>755</v>
      </c>
    </row>
    <row r="3" spans="1:3" x14ac:dyDescent="0.25">
      <c r="A3">
        <v>103614</v>
      </c>
      <c r="B3" s="13" t="s">
        <v>756</v>
      </c>
      <c r="C3" t="s">
        <v>755</v>
      </c>
    </row>
    <row r="4" spans="1:3" x14ac:dyDescent="0.25">
      <c r="A4">
        <v>103622</v>
      </c>
      <c r="B4" t="s">
        <v>757</v>
      </c>
      <c r="C4" t="s">
        <v>755</v>
      </c>
    </row>
    <row r="5" spans="1:3" x14ac:dyDescent="0.25">
      <c r="A5">
        <v>103697</v>
      </c>
      <c r="B5" s="13" t="s">
        <v>758</v>
      </c>
      <c r="C5" t="s">
        <v>755</v>
      </c>
    </row>
    <row r="6" spans="1:3" x14ac:dyDescent="0.25">
      <c r="A6" s="15">
        <v>103556</v>
      </c>
      <c r="B6" s="16" t="s">
        <v>759</v>
      </c>
      <c r="C6" s="15" t="s">
        <v>755</v>
      </c>
    </row>
    <row r="7" spans="1:3" x14ac:dyDescent="0.25">
      <c r="A7" s="9">
        <v>103747</v>
      </c>
      <c r="B7" s="10" t="s">
        <v>760</v>
      </c>
      <c r="C7" s="9" t="s">
        <v>755</v>
      </c>
    </row>
    <row r="8" spans="1:3" x14ac:dyDescent="0.25">
      <c r="A8">
        <v>103771</v>
      </c>
      <c r="B8" s="13" t="s">
        <v>761</v>
      </c>
      <c r="C8" t="s">
        <v>755</v>
      </c>
    </row>
    <row r="9" spans="1:3" x14ac:dyDescent="0.25">
      <c r="A9">
        <v>115791</v>
      </c>
      <c r="B9" t="s">
        <v>762</v>
      </c>
      <c r="C9" t="s">
        <v>763</v>
      </c>
    </row>
    <row r="10" spans="1:3" x14ac:dyDescent="0.25">
      <c r="A10">
        <v>116194</v>
      </c>
      <c r="B10" t="s">
        <v>764</v>
      </c>
      <c r="C10" t="s">
        <v>755</v>
      </c>
    </row>
    <row r="11" spans="1:3" x14ac:dyDescent="0.25">
      <c r="A11">
        <v>116772</v>
      </c>
      <c r="B11" t="s">
        <v>765</v>
      </c>
      <c r="C11" t="s">
        <v>763</v>
      </c>
    </row>
    <row r="12" spans="1:3" x14ac:dyDescent="0.25">
      <c r="A12">
        <v>103606</v>
      </c>
      <c r="B12" t="s">
        <v>766</v>
      </c>
      <c r="C12" t="s">
        <v>755</v>
      </c>
    </row>
    <row r="13" spans="1:3" x14ac:dyDescent="0.25">
      <c r="A13">
        <v>103663</v>
      </c>
      <c r="B13" t="s">
        <v>767</v>
      </c>
      <c r="C13" t="s">
        <v>755</v>
      </c>
    </row>
    <row r="14" spans="1:3" x14ac:dyDescent="0.25">
      <c r="A14" s="9">
        <v>103721</v>
      </c>
      <c r="B14" s="10" t="s">
        <v>768</v>
      </c>
      <c r="C14" s="9" t="s">
        <v>755</v>
      </c>
    </row>
    <row r="15" spans="1:3" x14ac:dyDescent="0.25">
      <c r="A15">
        <v>103754</v>
      </c>
      <c r="B15" t="s">
        <v>769</v>
      </c>
      <c r="C15" t="s">
        <v>755</v>
      </c>
    </row>
    <row r="16" spans="1:3" x14ac:dyDescent="0.25">
      <c r="A16">
        <v>103762</v>
      </c>
      <c r="B16" s="13" t="s">
        <v>770</v>
      </c>
      <c r="C16" t="s">
        <v>755</v>
      </c>
    </row>
    <row r="17" spans="1:3" x14ac:dyDescent="0.25">
      <c r="A17">
        <v>103879</v>
      </c>
      <c r="B17" t="s">
        <v>771</v>
      </c>
      <c r="C17" t="s">
        <v>755</v>
      </c>
    </row>
    <row r="18" spans="1:3" x14ac:dyDescent="0.25">
      <c r="A18">
        <v>110114</v>
      </c>
      <c r="B18" t="s">
        <v>772</v>
      </c>
      <c r="C18" t="s">
        <v>763</v>
      </c>
    </row>
    <row r="19" spans="1:3" x14ac:dyDescent="0.25">
      <c r="A19">
        <v>110148</v>
      </c>
      <c r="B19" t="s">
        <v>773</v>
      </c>
      <c r="C19" t="s">
        <v>763</v>
      </c>
    </row>
    <row r="20" spans="1:3" x14ac:dyDescent="0.25">
      <c r="A20">
        <v>115782</v>
      </c>
      <c r="B20" s="13" t="s">
        <v>774</v>
      </c>
      <c r="C20" t="s">
        <v>755</v>
      </c>
    </row>
    <row r="21" spans="1:3" x14ac:dyDescent="0.25">
      <c r="A21">
        <v>103581</v>
      </c>
      <c r="B21" t="s">
        <v>775</v>
      </c>
      <c r="C21" t="s">
        <v>755</v>
      </c>
    </row>
    <row r="22" spans="1:3" x14ac:dyDescent="0.25">
      <c r="A22">
        <v>103648</v>
      </c>
      <c r="B22" t="s">
        <v>776</v>
      </c>
      <c r="C22" t="s">
        <v>755</v>
      </c>
    </row>
    <row r="23" spans="1:3" x14ac:dyDescent="0.25">
      <c r="A23">
        <v>103739</v>
      </c>
      <c r="B23" t="s">
        <v>777</v>
      </c>
      <c r="C23" t="s">
        <v>755</v>
      </c>
    </row>
    <row r="24" spans="1:3" x14ac:dyDescent="0.25">
      <c r="A24">
        <v>103804</v>
      </c>
      <c r="B24" s="13" t="s">
        <v>778</v>
      </c>
      <c r="C24" t="s">
        <v>755</v>
      </c>
    </row>
    <row r="25" spans="1:3" x14ac:dyDescent="0.25">
      <c r="A25">
        <v>110189</v>
      </c>
      <c r="B25" t="s">
        <v>779</v>
      </c>
      <c r="C25" t="s">
        <v>763</v>
      </c>
    </row>
    <row r="26" spans="1:3" x14ac:dyDescent="0.25">
      <c r="A26" s="15">
        <v>103564</v>
      </c>
      <c r="B26" s="16" t="s">
        <v>780</v>
      </c>
      <c r="C26" s="15" t="s">
        <v>755</v>
      </c>
    </row>
    <row r="27" spans="1:3" x14ac:dyDescent="0.25">
      <c r="A27">
        <v>103572</v>
      </c>
      <c r="B27" t="s">
        <v>781</v>
      </c>
      <c r="C27" t="s">
        <v>755</v>
      </c>
    </row>
    <row r="28" spans="1:3" x14ac:dyDescent="0.25">
      <c r="A28">
        <v>103812</v>
      </c>
      <c r="B28" t="s">
        <v>782</v>
      </c>
      <c r="C28" t="s">
        <v>755</v>
      </c>
    </row>
    <row r="29" spans="1:3" x14ac:dyDescent="0.25">
      <c r="A29">
        <v>110131</v>
      </c>
      <c r="B29" s="13" t="s">
        <v>783</v>
      </c>
      <c r="C29" t="s">
        <v>763</v>
      </c>
    </row>
    <row r="30" spans="1:3" x14ac:dyDescent="0.25">
      <c r="A30">
        <v>110171</v>
      </c>
      <c r="B30" t="s">
        <v>784</v>
      </c>
      <c r="C30" t="s">
        <v>763</v>
      </c>
    </row>
    <row r="31" spans="1:3" x14ac:dyDescent="0.25">
      <c r="A31">
        <v>129924</v>
      </c>
      <c r="B31" t="s">
        <v>785</v>
      </c>
      <c r="C31" s="17">
        <v>4</v>
      </c>
    </row>
    <row r="32" spans="1:3" x14ac:dyDescent="0.25">
      <c r="A32">
        <v>129941</v>
      </c>
      <c r="B32" t="s">
        <v>786</v>
      </c>
      <c r="C32" s="17">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37"/>
  <sheetViews>
    <sheetView workbookViewId="0">
      <selection activeCell="D17" sqref="D17"/>
    </sheetView>
  </sheetViews>
  <sheetFormatPr defaultRowHeight="15" x14ac:dyDescent="0.25"/>
  <cols>
    <col min="2" max="2" width="15.5703125" customWidth="1"/>
    <col min="4" max="4" width="37.42578125" customWidth="1"/>
    <col min="5" max="5" width="29.28515625" customWidth="1"/>
    <col min="6" max="6" width="49.28515625" customWidth="1"/>
    <col min="258" max="258" width="15.5703125" customWidth="1"/>
    <col min="260" max="260" width="37.42578125" customWidth="1"/>
    <col min="261" max="261" width="29.28515625" customWidth="1"/>
    <col min="262" max="262" width="49.28515625" customWidth="1"/>
    <col min="514" max="514" width="15.5703125" customWidth="1"/>
    <col min="516" max="516" width="37.42578125" customWidth="1"/>
    <col min="517" max="517" width="29.28515625" customWidth="1"/>
    <col min="518" max="518" width="49.28515625" customWidth="1"/>
    <col min="770" max="770" width="15.5703125" customWidth="1"/>
    <col min="772" max="772" width="37.42578125" customWidth="1"/>
    <col min="773" max="773" width="29.28515625" customWidth="1"/>
    <col min="774" max="774" width="49.28515625" customWidth="1"/>
    <col min="1026" max="1026" width="15.5703125" customWidth="1"/>
    <col min="1028" max="1028" width="37.42578125" customWidth="1"/>
    <col min="1029" max="1029" width="29.28515625" customWidth="1"/>
    <col min="1030" max="1030" width="49.28515625" customWidth="1"/>
    <col min="1282" max="1282" width="15.5703125" customWidth="1"/>
    <col min="1284" max="1284" width="37.42578125" customWidth="1"/>
    <col min="1285" max="1285" width="29.28515625" customWidth="1"/>
    <col min="1286" max="1286" width="49.28515625" customWidth="1"/>
    <col min="1538" max="1538" width="15.5703125" customWidth="1"/>
    <col min="1540" max="1540" width="37.42578125" customWidth="1"/>
    <col min="1541" max="1541" width="29.28515625" customWidth="1"/>
    <col min="1542" max="1542" width="49.28515625" customWidth="1"/>
    <col min="1794" max="1794" width="15.5703125" customWidth="1"/>
    <col min="1796" max="1796" width="37.42578125" customWidth="1"/>
    <col min="1797" max="1797" width="29.28515625" customWidth="1"/>
    <col min="1798" max="1798" width="49.28515625" customWidth="1"/>
    <col min="2050" max="2050" width="15.5703125" customWidth="1"/>
    <col min="2052" max="2052" width="37.42578125" customWidth="1"/>
    <col min="2053" max="2053" width="29.28515625" customWidth="1"/>
    <col min="2054" max="2054" width="49.28515625" customWidth="1"/>
    <col min="2306" max="2306" width="15.5703125" customWidth="1"/>
    <col min="2308" max="2308" width="37.42578125" customWidth="1"/>
    <col min="2309" max="2309" width="29.28515625" customWidth="1"/>
    <col min="2310" max="2310" width="49.28515625" customWidth="1"/>
    <col min="2562" max="2562" width="15.5703125" customWidth="1"/>
    <col min="2564" max="2564" width="37.42578125" customWidth="1"/>
    <col min="2565" max="2565" width="29.28515625" customWidth="1"/>
    <col min="2566" max="2566" width="49.28515625" customWidth="1"/>
    <col min="2818" max="2818" width="15.5703125" customWidth="1"/>
    <col min="2820" max="2820" width="37.42578125" customWidth="1"/>
    <col min="2821" max="2821" width="29.28515625" customWidth="1"/>
    <col min="2822" max="2822" width="49.28515625" customWidth="1"/>
    <col min="3074" max="3074" width="15.5703125" customWidth="1"/>
    <col min="3076" max="3076" width="37.42578125" customWidth="1"/>
    <col min="3077" max="3077" width="29.28515625" customWidth="1"/>
    <col min="3078" max="3078" width="49.28515625" customWidth="1"/>
    <col min="3330" max="3330" width="15.5703125" customWidth="1"/>
    <col min="3332" max="3332" width="37.42578125" customWidth="1"/>
    <col min="3333" max="3333" width="29.28515625" customWidth="1"/>
    <col min="3334" max="3334" width="49.28515625" customWidth="1"/>
    <col min="3586" max="3586" width="15.5703125" customWidth="1"/>
    <col min="3588" max="3588" width="37.42578125" customWidth="1"/>
    <col min="3589" max="3589" width="29.28515625" customWidth="1"/>
    <col min="3590" max="3590" width="49.28515625" customWidth="1"/>
    <col min="3842" max="3842" width="15.5703125" customWidth="1"/>
    <col min="3844" max="3844" width="37.42578125" customWidth="1"/>
    <col min="3845" max="3845" width="29.28515625" customWidth="1"/>
    <col min="3846" max="3846" width="49.28515625" customWidth="1"/>
    <col min="4098" max="4098" width="15.5703125" customWidth="1"/>
    <col min="4100" max="4100" width="37.42578125" customWidth="1"/>
    <col min="4101" max="4101" width="29.28515625" customWidth="1"/>
    <col min="4102" max="4102" width="49.28515625" customWidth="1"/>
    <col min="4354" max="4354" width="15.5703125" customWidth="1"/>
    <col min="4356" max="4356" width="37.42578125" customWidth="1"/>
    <col min="4357" max="4357" width="29.28515625" customWidth="1"/>
    <col min="4358" max="4358" width="49.28515625" customWidth="1"/>
    <col min="4610" max="4610" width="15.5703125" customWidth="1"/>
    <col min="4612" max="4612" width="37.42578125" customWidth="1"/>
    <col min="4613" max="4613" width="29.28515625" customWidth="1"/>
    <col min="4614" max="4614" width="49.28515625" customWidth="1"/>
    <col min="4866" max="4866" width="15.5703125" customWidth="1"/>
    <col min="4868" max="4868" width="37.42578125" customWidth="1"/>
    <col min="4869" max="4869" width="29.28515625" customWidth="1"/>
    <col min="4870" max="4870" width="49.28515625" customWidth="1"/>
    <col min="5122" max="5122" width="15.5703125" customWidth="1"/>
    <col min="5124" max="5124" width="37.42578125" customWidth="1"/>
    <col min="5125" max="5125" width="29.28515625" customWidth="1"/>
    <col min="5126" max="5126" width="49.28515625" customWidth="1"/>
    <col min="5378" max="5378" width="15.5703125" customWidth="1"/>
    <col min="5380" max="5380" width="37.42578125" customWidth="1"/>
    <col min="5381" max="5381" width="29.28515625" customWidth="1"/>
    <col min="5382" max="5382" width="49.28515625" customWidth="1"/>
    <col min="5634" max="5634" width="15.5703125" customWidth="1"/>
    <col min="5636" max="5636" width="37.42578125" customWidth="1"/>
    <col min="5637" max="5637" width="29.28515625" customWidth="1"/>
    <col min="5638" max="5638" width="49.28515625" customWidth="1"/>
    <col min="5890" max="5890" width="15.5703125" customWidth="1"/>
    <col min="5892" max="5892" width="37.42578125" customWidth="1"/>
    <col min="5893" max="5893" width="29.28515625" customWidth="1"/>
    <col min="5894" max="5894" width="49.28515625" customWidth="1"/>
    <col min="6146" max="6146" width="15.5703125" customWidth="1"/>
    <col min="6148" max="6148" width="37.42578125" customWidth="1"/>
    <col min="6149" max="6149" width="29.28515625" customWidth="1"/>
    <col min="6150" max="6150" width="49.28515625" customWidth="1"/>
    <col min="6402" max="6402" width="15.5703125" customWidth="1"/>
    <col min="6404" max="6404" width="37.42578125" customWidth="1"/>
    <col min="6405" max="6405" width="29.28515625" customWidth="1"/>
    <col min="6406" max="6406" width="49.28515625" customWidth="1"/>
    <col min="6658" max="6658" width="15.5703125" customWidth="1"/>
    <col min="6660" max="6660" width="37.42578125" customWidth="1"/>
    <col min="6661" max="6661" width="29.28515625" customWidth="1"/>
    <col min="6662" max="6662" width="49.28515625" customWidth="1"/>
    <col min="6914" max="6914" width="15.5703125" customWidth="1"/>
    <col min="6916" max="6916" width="37.42578125" customWidth="1"/>
    <col min="6917" max="6917" width="29.28515625" customWidth="1"/>
    <col min="6918" max="6918" width="49.28515625" customWidth="1"/>
    <col min="7170" max="7170" width="15.5703125" customWidth="1"/>
    <col min="7172" max="7172" width="37.42578125" customWidth="1"/>
    <col min="7173" max="7173" width="29.28515625" customWidth="1"/>
    <col min="7174" max="7174" width="49.28515625" customWidth="1"/>
    <col min="7426" max="7426" width="15.5703125" customWidth="1"/>
    <col min="7428" max="7428" width="37.42578125" customWidth="1"/>
    <col min="7429" max="7429" width="29.28515625" customWidth="1"/>
    <col min="7430" max="7430" width="49.28515625" customWidth="1"/>
    <col min="7682" max="7682" width="15.5703125" customWidth="1"/>
    <col min="7684" max="7684" width="37.42578125" customWidth="1"/>
    <col min="7685" max="7685" width="29.28515625" customWidth="1"/>
    <col min="7686" max="7686" width="49.28515625" customWidth="1"/>
    <col min="7938" max="7938" width="15.5703125" customWidth="1"/>
    <col min="7940" max="7940" width="37.42578125" customWidth="1"/>
    <col min="7941" max="7941" width="29.28515625" customWidth="1"/>
    <col min="7942" max="7942" width="49.28515625" customWidth="1"/>
    <col min="8194" max="8194" width="15.5703125" customWidth="1"/>
    <col min="8196" max="8196" width="37.42578125" customWidth="1"/>
    <col min="8197" max="8197" width="29.28515625" customWidth="1"/>
    <col min="8198" max="8198" width="49.28515625" customWidth="1"/>
    <col min="8450" max="8450" width="15.5703125" customWidth="1"/>
    <col min="8452" max="8452" width="37.42578125" customWidth="1"/>
    <col min="8453" max="8453" width="29.28515625" customWidth="1"/>
    <col min="8454" max="8454" width="49.28515625" customWidth="1"/>
    <col min="8706" max="8706" width="15.5703125" customWidth="1"/>
    <col min="8708" max="8708" width="37.42578125" customWidth="1"/>
    <col min="8709" max="8709" width="29.28515625" customWidth="1"/>
    <col min="8710" max="8710" width="49.28515625" customWidth="1"/>
    <col min="8962" max="8962" width="15.5703125" customWidth="1"/>
    <col min="8964" max="8964" width="37.42578125" customWidth="1"/>
    <col min="8965" max="8965" width="29.28515625" customWidth="1"/>
    <col min="8966" max="8966" width="49.28515625" customWidth="1"/>
    <col min="9218" max="9218" width="15.5703125" customWidth="1"/>
    <col min="9220" max="9220" width="37.42578125" customWidth="1"/>
    <col min="9221" max="9221" width="29.28515625" customWidth="1"/>
    <col min="9222" max="9222" width="49.28515625" customWidth="1"/>
    <col min="9474" max="9474" width="15.5703125" customWidth="1"/>
    <col min="9476" max="9476" width="37.42578125" customWidth="1"/>
    <col min="9477" max="9477" width="29.28515625" customWidth="1"/>
    <col min="9478" max="9478" width="49.28515625" customWidth="1"/>
    <col min="9730" max="9730" width="15.5703125" customWidth="1"/>
    <col min="9732" max="9732" width="37.42578125" customWidth="1"/>
    <col min="9733" max="9733" width="29.28515625" customWidth="1"/>
    <col min="9734" max="9734" width="49.28515625" customWidth="1"/>
    <col min="9986" max="9986" width="15.5703125" customWidth="1"/>
    <col min="9988" max="9988" width="37.42578125" customWidth="1"/>
    <col min="9989" max="9989" width="29.28515625" customWidth="1"/>
    <col min="9990" max="9990" width="49.28515625" customWidth="1"/>
    <col min="10242" max="10242" width="15.5703125" customWidth="1"/>
    <col min="10244" max="10244" width="37.42578125" customWidth="1"/>
    <col min="10245" max="10245" width="29.28515625" customWidth="1"/>
    <col min="10246" max="10246" width="49.28515625" customWidth="1"/>
    <col min="10498" max="10498" width="15.5703125" customWidth="1"/>
    <col min="10500" max="10500" width="37.42578125" customWidth="1"/>
    <col min="10501" max="10501" width="29.28515625" customWidth="1"/>
    <col min="10502" max="10502" width="49.28515625" customWidth="1"/>
    <col min="10754" max="10754" width="15.5703125" customWidth="1"/>
    <col min="10756" max="10756" width="37.42578125" customWidth="1"/>
    <col min="10757" max="10757" width="29.28515625" customWidth="1"/>
    <col min="10758" max="10758" width="49.28515625" customWidth="1"/>
    <col min="11010" max="11010" width="15.5703125" customWidth="1"/>
    <col min="11012" max="11012" width="37.42578125" customWidth="1"/>
    <col min="11013" max="11013" width="29.28515625" customWidth="1"/>
    <col min="11014" max="11014" width="49.28515625" customWidth="1"/>
    <col min="11266" max="11266" width="15.5703125" customWidth="1"/>
    <col min="11268" max="11268" width="37.42578125" customWidth="1"/>
    <col min="11269" max="11269" width="29.28515625" customWidth="1"/>
    <col min="11270" max="11270" width="49.28515625" customWidth="1"/>
    <col min="11522" max="11522" width="15.5703125" customWidth="1"/>
    <col min="11524" max="11524" width="37.42578125" customWidth="1"/>
    <col min="11525" max="11525" width="29.28515625" customWidth="1"/>
    <col min="11526" max="11526" width="49.28515625" customWidth="1"/>
    <col min="11778" max="11778" width="15.5703125" customWidth="1"/>
    <col min="11780" max="11780" width="37.42578125" customWidth="1"/>
    <col min="11781" max="11781" width="29.28515625" customWidth="1"/>
    <col min="11782" max="11782" width="49.28515625" customWidth="1"/>
    <col min="12034" max="12034" width="15.5703125" customWidth="1"/>
    <col min="12036" max="12036" width="37.42578125" customWidth="1"/>
    <col min="12037" max="12037" width="29.28515625" customWidth="1"/>
    <col min="12038" max="12038" width="49.28515625" customWidth="1"/>
    <col min="12290" max="12290" width="15.5703125" customWidth="1"/>
    <col min="12292" max="12292" width="37.42578125" customWidth="1"/>
    <col min="12293" max="12293" width="29.28515625" customWidth="1"/>
    <col min="12294" max="12294" width="49.28515625" customWidth="1"/>
    <col min="12546" max="12546" width="15.5703125" customWidth="1"/>
    <col min="12548" max="12548" width="37.42578125" customWidth="1"/>
    <col min="12549" max="12549" width="29.28515625" customWidth="1"/>
    <col min="12550" max="12550" width="49.28515625" customWidth="1"/>
    <col min="12802" max="12802" width="15.5703125" customWidth="1"/>
    <col min="12804" max="12804" width="37.42578125" customWidth="1"/>
    <col min="12805" max="12805" width="29.28515625" customWidth="1"/>
    <col min="12806" max="12806" width="49.28515625" customWidth="1"/>
    <col min="13058" max="13058" width="15.5703125" customWidth="1"/>
    <col min="13060" max="13060" width="37.42578125" customWidth="1"/>
    <col min="13061" max="13061" width="29.28515625" customWidth="1"/>
    <col min="13062" max="13062" width="49.28515625" customWidth="1"/>
    <col min="13314" max="13314" width="15.5703125" customWidth="1"/>
    <col min="13316" max="13316" width="37.42578125" customWidth="1"/>
    <col min="13317" max="13317" width="29.28515625" customWidth="1"/>
    <col min="13318" max="13318" width="49.28515625" customWidth="1"/>
    <col min="13570" max="13570" width="15.5703125" customWidth="1"/>
    <col min="13572" max="13572" width="37.42578125" customWidth="1"/>
    <col min="13573" max="13573" width="29.28515625" customWidth="1"/>
    <col min="13574" max="13574" width="49.28515625" customWidth="1"/>
    <col min="13826" max="13826" width="15.5703125" customWidth="1"/>
    <col min="13828" max="13828" width="37.42578125" customWidth="1"/>
    <col min="13829" max="13829" width="29.28515625" customWidth="1"/>
    <col min="13830" max="13830" width="49.28515625" customWidth="1"/>
    <col min="14082" max="14082" width="15.5703125" customWidth="1"/>
    <col min="14084" max="14084" width="37.42578125" customWidth="1"/>
    <col min="14085" max="14085" width="29.28515625" customWidth="1"/>
    <col min="14086" max="14086" width="49.28515625" customWidth="1"/>
    <col min="14338" max="14338" width="15.5703125" customWidth="1"/>
    <col min="14340" max="14340" width="37.42578125" customWidth="1"/>
    <col min="14341" max="14341" width="29.28515625" customWidth="1"/>
    <col min="14342" max="14342" width="49.28515625" customWidth="1"/>
    <col min="14594" max="14594" width="15.5703125" customWidth="1"/>
    <col min="14596" max="14596" width="37.42578125" customWidth="1"/>
    <col min="14597" max="14597" width="29.28515625" customWidth="1"/>
    <col min="14598" max="14598" width="49.28515625" customWidth="1"/>
    <col min="14850" max="14850" width="15.5703125" customWidth="1"/>
    <col min="14852" max="14852" width="37.42578125" customWidth="1"/>
    <col min="14853" max="14853" width="29.28515625" customWidth="1"/>
    <col min="14854" max="14854" width="49.28515625" customWidth="1"/>
    <col min="15106" max="15106" width="15.5703125" customWidth="1"/>
    <col min="15108" max="15108" width="37.42578125" customWidth="1"/>
    <col min="15109" max="15109" width="29.28515625" customWidth="1"/>
    <col min="15110" max="15110" width="49.28515625" customWidth="1"/>
    <col min="15362" max="15362" width="15.5703125" customWidth="1"/>
    <col min="15364" max="15364" width="37.42578125" customWidth="1"/>
    <col min="15365" max="15365" width="29.28515625" customWidth="1"/>
    <col min="15366" max="15366" width="49.28515625" customWidth="1"/>
    <col min="15618" max="15618" width="15.5703125" customWidth="1"/>
    <col min="15620" max="15620" width="37.42578125" customWidth="1"/>
    <col min="15621" max="15621" width="29.28515625" customWidth="1"/>
    <col min="15622" max="15622" width="49.28515625" customWidth="1"/>
    <col min="15874" max="15874" width="15.5703125" customWidth="1"/>
    <col min="15876" max="15876" width="37.42578125" customWidth="1"/>
    <col min="15877" max="15877" width="29.28515625" customWidth="1"/>
    <col min="15878" max="15878" width="49.28515625" customWidth="1"/>
    <col min="16130" max="16130" width="15.5703125" customWidth="1"/>
    <col min="16132" max="16132" width="37.42578125" customWidth="1"/>
    <col min="16133" max="16133" width="29.28515625" customWidth="1"/>
    <col min="16134" max="16134" width="49.28515625" customWidth="1"/>
  </cols>
  <sheetData>
    <row r="1" spans="1:6" x14ac:dyDescent="0.25">
      <c r="A1" s="8" t="s">
        <v>65</v>
      </c>
      <c r="B1" s="8" t="s">
        <v>66</v>
      </c>
      <c r="C1" s="8" t="s">
        <v>67</v>
      </c>
      <c r="D1" s="8" t="s">
        <v>68</v>
      </c>
      <c r="E1" s="8" t="s">
        <v>69</v>
      </c>
      <c r="F1" s="8" t="s">
        <v>70</v>
      </c>
    </row>
    <row r="2" spans="1:6" x14ac:dyDescent="0.25">
      <c r="A2" s="9">
        <v>35014</v>
      </c>
      <c r="B2" s="9" t="s">
        <v>71</v>
      </c>
      <c r="C2" s="9">
        <v>1.6</v>
      </c>
      <c r="D2" s="9" t="s">
        <v>72</v>
      </c>
      <c r="E2" s="9" t="s">
        <v>73</v>
      </c>
      <c r="F2" s="10" t="s">
        <v>74</v>
      </c>
    </row>
    <row r="3" spans="1:6" x14ac:dyDescent="0.25">
      <c r="A3" s="9">
        <v>35473</v>
      </c>
      <c r="B3" s="9" t="s">
        <v>71</v>
      </c>
      <c r="C3" s="9">
        <v>1.6</v>
      </c>
      <c r="D3" s="9" t="s">
        <v>72</v>
      </c>
      <c r="E3" s="9" t="s">
        <v>75</v>
      </c>
      <c r="F3" s="9" t="s">
        <v>74</v>
      </c>
    </row>
    <row r="4" spans="1:6" x14ac:dyDescent="0.25">
      <c r="A4" s="9">
        <v>37829</v>
      </c>
      <c r="B4" s="9" t="s">
        <v>71</v>
      </c>
      <c r="C4" s="9">
        <v>2</v>
      </c>
      <c r="D4" s="9" t="s">
        <v>72</v>
      </c>
      <c r="E4" s="9" t="s">
        <v>76</v>
      </c>
      <c r="F4" s="9" t="s">
        <v>77</v>
      </c>
    </row>
    <row r="5" spans="1:6" x14ac:dyDescent="0.25">
      <c r="A5" s="9">
        <v>33769</v>
      </c>
      <c r="B5" s="9" t="s">
        <v>71</v>
      </c>
      <c r="C5" s="9">
        <v>1.6</v>
      </c>
      <c r="D5" s="9" t="s">
        <v>72</v>
      </c>
      <c r="E5" s="9" t="s">
        <v>78</v>
      </c>
      <c r="F5" s="9" t="s">
        <v>79</v>
      </c>
    </row>
    <row r="6" spans="1:6" x14ac:dyDescent="0.25">
      <c r="A6" s="11">
        <v>35013</v>
      </c>
      <c r="B6" s="11" t="s">
        <v>71</v>
      </c>
      <c r="C6" s="11">
        <v>2</v>
      </c>
      <c r="D6" s="12" t="s">
        <v>80</v>
      </c>
      <c r="E6" s="11" t="s">
        <v>73</v>
      </c>
      <c r="F6" s="11" t="s">
        <v>81</v>
      </c>
    </row>
    <row r="7" spans="1:6" x14ac:dyDescent="0.25">
      <c r="A7" s="11">
        <v>33332</v>
      </c>
      <c r="B7" s="11" t="s">
        <v>71</v>
      </c>
      <c r="C7" s="11">
        <v>2</v>
      </c>
      <c r="D7" s="12" t="s">
        <v>80</v>
      </c>
      <c r="E7" s="11" t="s">
        <v>75</v>
      </c>
      <c r="F7" s="11" t="s">
        <v>81</v>
      </c>
    </row>
    <row r="8" spans="1:6" x14ac:dyDescent="0.25">
      <c r="A8" s="11">
        <v>33601</v>
      </c>
      <c r="B8" s="11" t="s">
        <v>71</v>
      </c>
      <c r="C8" s="11">
        <v>3</v>
      </c>
      <c r="D8" s="11" t="s">
        <v>82</v>
      </c>
      <c r="E8" s="11" t="s">
        <v>78</v>
      </c>
      <c r="F8" s="11" t="s">
        <v>83</v>
      </c>
    </row>
    <row r="9" spans="1:6" x14ac:dyDescent="0.25">
      <c r="A9" s="11">
        <v>33597</v>
      </c>
      <c r="B9" s="11" t="s">
        <v>71</v>
      </c>
      <c r="C9" s="11">
        <v>3.9</v>
      </c>
      <c r="D9" s="11" t="s">
        <v>84</v>
      </c>
      <c r="E9" s="11" t="s">
        <v>78</v>
      </c>
      <c r="F9" s="11" t="s">
        <v>83</v>
      </c>
    </row>
    <row r="10" spans="1:6" x14ac:dyDescent="0.25">
      <c r="A10">
        <v>34602</v>
      </c>
      <c r="B10" t="s">
        <v>85</v>
      </c>
      <c r="C10">
        <v>1.6</v>
      </c>
      <c r="D10" t="s">
        <v>86</v>
      </c>
      <c r="E10" t="s">
        <v>87</v>
      </c>
      <c r="F10" t="s">
        <v>88</v>
      </c>
    </row>
    <row r="11" spans="1:6" x14ac:dyDescent="0.25">
      <c r="A11">
        <v>34604</v>
      </c>
      <c r="B11" t="s">
        <v>85</v>
      </c>
      <c r="C11">
        <v>1.6</v>
      </c>
      <c r="D11" t="s">
        <v>86</v>
      </c>
      <c r="E11" t="s">
        <v>87</v>
      </c>
      <c r="F11" t="s">
        <v>89</v>
      </c>
    </row>
    <row r="12" spans="1:6" x14ac:dyDescent="0.25">
      <c r="A12">
        <v>34603</v>
      </c>
      <c r="B12" t="s">
        <v>85</v>
      </c>
      <c r="C12">
        <v>1.6</v>
      </c>
      <c r="D12" t="s">
        <v>86</v>
      </c>
      <c r="E12" t="s">
        <v>87</v>
      </c>
      <c r="F12" t="s">
        <v>90</v>
      </c>
    </row>
    <row r="13" spans="1:6" x14ac:dyDescent="0.25">
      <c r="A13">
        <v>34456</v>
      </c>
      <c r="B13" t="s">
        <v>85</v>
      </c>
      <c r="C13">
        <v>1.6</v>
      </c>
      <c r="D13" t="s">
        <v>72</v>
      </c>
      <c r="E13" t="s">
        <v>87</v>
      </c>
      <c r="F13" t="s">
        <v>91</v>
      </c>
    </row>
    <row r="14" spans="1:6" x14ac:dyDescent="0.25">
      <c r="A14">
        <v>34451</v>
      </c>
      <c r="B14" t="s">
        <v>85</v>
      </c>
      <c r="C14">
        <v>1.4</v>
      </c>
      <c r="D14" t="s">
        <v>92</v>
      </c>
      <c r="E14" t="s">
        <v>87</v>
      </c>
      <c r="F14" t="s">
        <v>93</v>
      </c>
    </row>
    <row r="15" spans="1:6" x14ac:dyDescent="0.25">
      <c r="A15">
        <v>36891</v>
      </c>
      <c r="B15" t="s">
        <v>94</v>
      </c>
      <c r="C15">
        <v>1</v>
      </c>
      <c r="D15" t="s">
        <v>95</v>
      </c>
      <c r="E15" t="s">
        <v>87</v>
      </c>
      <c r="F15" t="s">
        <v>96</v>
      </c>
    </row>
    <row r="16" spans="1:6" x14ac:dyDescent="0.25">
      <c r="A16">
        <v>34497</v>
      </c>
      <c r="B16" t="s">
        <v>85</v>
      </c>
      <c r="C16">
        <v>1</v>
      </c>
      <c r="D16" t="s">
        <v>97</v>
      </c>
      <c r="E16" t="s">
        <v>87</v>
      </c>
      <c r="F16" t="s">
        <v>98</v>
      </c>
    </row>
    <row r="17" spans="1:6" x14ac:dyDescent="0.25">
      <c r="A17">
        <v>34444</v>
      </c>
      <c r="B17" t="s">
        <v>94</v>
      </c>
      <c r="C17">
        <v>1</v>
      </c>
      <c r="D17" t="s">
        <v>99</v>
      </c>
      <c r="E17" t="s">
        <v>73</v>
      </c>
      <c r="F17" t="s">
        <v>100</v>
      </c>
    </row>
    <row r="18" spans="1:6" x14ac:dyDescent="0.25">
      <c r="A18">
        <v>34733</v>
      </c>
      <c r="B18" t="s">
        <v>85</v>
      </c>
      <c r="C18">
        <v>1.6</v>
      </c>
      <c r="D18" t="s">
        <v>72</v>
      </c>
      <c r="E18" t="s">
        <v>87</v>
      </c>
      <c r="F18" t="s">
        <v>101</v>
      </c>
    </row>
    <row r="19" spans="1:6" x14ac:dyDescent="0.25">
      <c r="A19">
        <v>34490</v>
      </c>
      <c r="B19" t="s">
        <v>85</v>
      </c>
      <c r="C19">
        <v>1</v>
      </c>
      <c r="D19" t="s">
        <v>97</v>
      </c>
      <c r="E19" t="s">
        <v>87</v>
      </c>
      <c r="F19" t="s">
        <v>102</v>
      </c>
    </row>
    <row r="20" spans="1:6" x14ac:dyDescent="0.25">
      <c r="A20">
        <v>34496</v>
      </c>
      <c r="B20" t="s">
        <v>85</v>
      </c>
      <c r="C20">
        <v>1</v>
      </c>
      <c r="D20" t="s">
        <v>97</v>
      </c>
      <c r="E20" t="s">
        <v>87</v>
      </c>
      <c r="F20" t="s">
        <v>103</v>
      </c>
    </row>
    <row r="21" spans="1:6" x14ac:dyDescent="0.25">
      <c r="A21">
        <v>34464</v>
      </c>
      <c r="B21" t="s">
        <v>85</v>
      </c>
      <c r="C21">
        <v>1.6</v>
      </c>
      <c r="D21" t="s">
        <v>72</v>
      </c>
      <c r="E21" t="s">
        <v>87</v>
      </c>
      <c r="F21" t="s">
        <v>104</v>
      </c>
    </row>
    <row r="22" spans="1:6" x14ac:dyDescent="0.25">
      <c r="A22">
        <v>34462</v>
      </c>
      <c r="B22" t="s">
        <v>85</v>
      </c>
      <c r="C22">
        <v>1.6</v>
      </c>
      <c r="D22" t="s">
        <v>72</v>
      </c>
      <c r="E22" t="s">
        <v>87</v>
      </c>
      <c r="F22" t="s">
        <v>105</v>
      </c>
    </row>
    <row r="23" spans="1:6" x14ac:dyDescent="0.25">
      <c r="A23">
        <v>37763</v>
      </c>
      <c r="B23" t="s">
        <v>94</v>
      </c>
      <c r="C23">
        <v>1</v>
      </c>
      <c r="D23" t="s">
        <v>99</v>
      </c>
      <c r="E23" t="s">
        <v>73</v>
      </c>
      <c r="F23" t="s">
        <v>106</v>
      </c>
    </row>
    <row r="24" spans="1:6" x14ac:dyDescent="0.25">
      <c r="A24">
        <v>37448</v>
      </c>
      <c r="B24" t="s">
        <v>71</v>
      </c>
      <c r="C24">
        <v>1</v>
      </c>
      <c r="D24" t="s">
        <v>107</v>
      </c>
      <c r="E24" t="s">
        <v>73</v>
      </c>
      <c r="F24" t="s">
        <v>108</v>
      </c>
    </row>
    <row r="25" spans="1:6" x14ac:dyDescent="0.25">
      <c r="A25">
        <v>33724</v>
      </c>
      <c r="B25" t="s">
        <v>71</v>
      </c>
      <c r="C25">
        <v>2</v>
      </c>
      <c r="D25" t="s">
        <v>82</v>
      </c>
      <c r="E25" t="s">
        <v>73</v>
      </c>
      <c r="F25" t="s">
        <v>109</v>
      </c>
    </row>
    <row r="26" spans="1:6" x14ac:dyDescent="0.25">
      <c r="A26">
        <v>33723</v>
      </c>
      <c r="B26" t="s">
        <v>71</v>
      </c>
      <c r="C26">
        <v>2</v>
      </c>
      <c r="D26" t="s">
        <v>110</v>
      </c>
      <c r="E26" t="s">
        <v>73</v>
      </c>
      <c r="F26" t="s">
        <v>111</v>
      </c>
    </row>
    <row r="27" spans="1:6" x14ac:dyDescent="0.25">
      <c r="A27">
        <v>34558</v>
      </c>
      <c r="B27" t="s">
        <v>85</v>
      </c>
      <c r="C27">
        <v>1.2</v>
      </c>
      <c r="D27" t="s">
        <v>112</v>
      </c>
      <c r="E27" t="s">
        <v>87</v>
      </c>
      <c r="F27" t="s">
        <v>113</v>
      </c>
    </row>
    <row r="28" spans="1:6" x14ac:dyDescent="0.25">
      <c r="A28">
        <v>34559</v>
      </c>
      <c r="B28" t="s">
        <v>85</v>
      </c>
      <c r="C28">
        <v>1.2</v>
      </c>
      <c r="D28" t="s">
        <v>112</v>
      </c>
      <c r="E28" t="s">
        <v>87</v>
      </c>
      <c r="F28" t="s">
        <v>114</v>
      </c>
    </row>
    <row r="29" spans="1:6" x14ac:dyDescent="0.25">
      <c r="A29">
        <v>34498</v>
      </c>
      <c r="B29" t="s">
        <v>85</v>
      </c>
      <c r="C29">
        <v>1</v>
      </c>
      <c r="D29" t="s">
        <v>97</v>
      </c>
      <c r="E29" t="s">
        <v>87</v>
      </c>
      <c r="F29" t="s">
        <v>115</v>
      </c>
    </row>
    <row r="30" spans="1:6" x14ac:dyDescent="0.25">
      <c r="A30">
        <v>34455</v>
      </c>
      <c r="B30" t="s">
        <v>85</v>
      </c>
      <c r="C30">
        <v>1.6</v>
      </c>
      <c r="D30" t="s">
        <v>72</v>
      </c>
      <c r="E30" t="s">
        <v>87</v>
      </c>
      <c r="F30" t="s">
        <v>116</v>
      </c>
    </row>
    <row r="31" spans="1:6" x14ac:dyDescent="0.25">
      <c r="A31">
        <v>34560</v>
      </c>
      <c r="B31" t="s">
        <v>85</v>
      </c>
      <c r="C31">
        <v>1.2</v>
      </c>
      <c r="D31" t="s">
        <v>112</v>
      </c>
      <c r="E31" t="s">
        <v>87</v>
      </c>
      <c r="F31" t="s">
        <v>117</v>
      </c>
    </row>
    <row r="32" spans="1:6" x14ac:dyDescent="0.25">
      <c r="A32">
        <v>34463</v>
      </c>
      <c r="B32" t="s">
        <v>85</v>
      </c>
      <c r="C32">
        <v>1.6</v>
      </c>
      <c r="D32" t="s">
        <v>72</v>
      </c>
      <c r="E32" t="s">
        <v>87</v>
      </c>
      <c r="F32" t="s">
        <v>118</v>
      </c>
    </row>
    <row r="33" spans="1:6" x14ac:dyDescent="0.25">
      <c r="A33">
        <v>34457</v>
      </c>
      <c r="B33" t="s">
        <v>85</v>
      </c>
      <c r="C33">
        <v>1.6</v>
      </c>
      <c r="D33" t="s">
        <v>72</v>
      </c>
      <c r="E33" t="s">
        <v>87</v>
      </c>
      <c r="F33" t="s">
        <v>119</v>
      </c>
    </row>
    <row r="34" spans="1:6" x14ac:dyDescent="0.25">
      <c r="A34">
        <v>34492</v>
      </c>
      <c r="B34" t="s">
        <v>85</v>
      </c>
      <c r="C34">
        <v>1</v>
      </c>
      <c r="D34" t="s">
        <v>97</v>
      </c>
      <c r="E34" t="s">
        <v>87</v>
      </c>
      <c r="F34" t="s">
        <v>120</v>
      </c>
    </row>
    <row r="35" spans="1:6" x14ac:dyDescent="0.25">
      <c r="A35">
        <v>34557</v>
      </c>
      <c r="B35" t="s">
        <v>85</v>
      </c>
      <c r="C35">
        <v>1.2</v>
      </c>
      <c r="D35" t="s">
        <v>112</v>
      </c>
      <c r="E35" t="s">
        <v>87</v>
      </c>
      <c r="F35" t="s">
        <v>121</v>
      </c>
    </row>
    <row r="36" spans="1:6" x14ac:dyDescent="0.25">
      <c r="A36">
        <v>34561</v>
      </c>
      <c r="B36" t="s">
        <v>85</v>
      </c>
      <c r="C36">
        <v>1.2</v>
      </c>
      <c r="D36" t="s">
        <v>112</v>
      </c>
      <c r="E36" t="s">
        <v>87</v>
      </c>
      <c r="F36" t="s">
        <v>122</v>
      </c>
    </row>
    <row r="37" spans="1:6" x14ac:dyDescent="0.25">
      <c r="A37">
        <v>34573</v>
      </c>
      <c r="B37" t="s">
        <v>85</v>
      </c>
      <c r="C37">
        <v>1.2</v>
      </c>
      <c r="D37" t="s">
        <v>112</v>
      </c>
      <c r="E37" t="s">
        <v>87</v>
      </c>
      <c r="F37" t="s">
        <v>123</v>
      </c>
    </row>
    <row r="38" spans="1:6" x14ac:dyDescent="0.25">
      <c r="A38">
        <v>34562</v>
      </c>
      <c r="B38" t="s">
        <v>85</v>
      </c>
      <c r="C38">
        <v>1.2</v>
      </c>
      <c r="D38" t="s">
        <v>112</v>
      </c>
      <c r="E38" t="s">
        <v>87</v>
      </c>
      <c r="F38" t="s">
        <v>124</v>
      </c>
    </row>
    <row r="39" spans="1:6" x14ac:dyDescent="0.25">
      <c r="A39">
        <v>34567</v>
      </c>
      <c r="B39" t="s">
        <v>85</v>
      </c>
      <c r="C39">
        <v>1.2</v>
      </c>
      <c r="D39" t="s">
        <v>112</v>
      </c>
      <c r="E39" t="s">
        <v>87</v>
      </c>
      <c r="F39" t="s">
        <v>125</v>
      </c>
    </row>
    <row r="40" spans="1:6" x14ac:dyDescent="0.25">
      <c r="A40">
        <v>38213</v>
      </c>
      <c r="B40" t="s">
        <v>71</v>
      </c>
      <c r="C40">
        <v>1.64</v>
      </c>
      <c r="D40" t="s">
        <v>112</v>
      </c>
      <c r="E40" t="s">
        <v>73</v>
      </c>
      <c r="F40" t="s">
        <v>126</v>
      </c>
    </row>
    <row r="41" spans="1:6" x14ac:dyDescent="0.25">
      <c r="A41">
        <v>38195</v>
      </c>
      <c r="B41" t="s">
        <v>71</v>
      </c>
      <c r="C41">
        <v>1.64</v>
      </c>
      <c r="D41" t="s">
        <v>92</v>
      </c>
      <c r="E41" t="s">
        <v>73</v>
      </c>
      <c r="F41" t="s">
        <v>127</v>
      </c>
    </row>
    <row r="42" spans="1:6" x14ac:dyDescent="0.25">
      <c r="A42">
        <v>38198</v>
      </c>
      <c r="B42" t="s">
        <v>71</v>
      </c>
      <c r="C42">
        <v>1.06</v>
      </c>
      <c r="D42" t="s">
        <v>97</v>
      </c>
      <c r="E42" t="s">
        <v>73</v>
      </c>
      <c r="F42" t="s">
        <v>128</v>
      </c>
    </row>
    <row r="43" spans="1:6" x14ac:dyDescent="0.25">
      <c r="A43">
        <v>38210</v>
      </c>
      <c r="B43" t="s">
        <v>71</v>
      </c>
      <c r="C43">
        <v>1.64</v>
      </c>
      <c r="D43" t="s">
        <v>112</v>
      </c>
      <c r="E43" t="s">
        <v>73</v>
      </c>
      <c r="F43" t="s">
        <v>129</v>
      </c>
    </row>
    <row r="44" spans="1:6" x14ac:dyDescent="0.25">
      <c r="A44">
        <v>38212</v>
      </c>
      <c r="B44" t="s">
        <v>71</v>
      </c>
      <c r="C44">
        <v>1.64</v>
      </c>
      <c r="D44" t="s">
        <v>112</v>
      </c>
      <c r="E44" t="s">
        <v>73</v>
      </c>
      <c r="F44" t="s">
        <v>130</v>
      </c>
    </row>
    <row r="45" spans="1:6" x14ac:dyDescent="0.25">
      <c r="A45">
        <v>38222</v>
      </c>
      <c r="B45" t="s">
        <v>71</v>
      </c>
      <c r="C45">
        <v>1.1200000000000001</v>
      </c>
      <c r="D45" t="s">
        <v>131</v>
      </c>
      <c r="E45" t="s">
        <v>73</v>
      </c>
      <c r="F45" t="s">
        <v>132</v>
      </c>
    </row>
    <row r="46" spans="1:6" x14ac:dyDescent="0.25">
      <c r="A46">
        <v>38201</v>
      </c>
      <c r="B46" t="s">
        <v>71</v>
      </c>
      <c r="C46">
        <v>1.06</v>
      </c>
      <c r="D46" t="s">
        <v>97</v>
      </c>
      <c r="E46" t="s">
        <v>73</v>
      </c>
      <c r="F46" t="s">
        <v>133</v>
      </c>
    </row>
    <row r="47" spans="1:6" x14ac:dyDescent="0.25">
      <c r="A47">
        <v>38207</v>
      </c>
      <c r="B47" t="s">
        <v>71</v>
      </c>
      <c r="C47">
        <v>1.64</v>
      </c>
      <c r="D47" t="s">
        <v>112</v>
      </c>
      <c r="E47" t="s">
        <v>73</v>
      </c>
      <c r="F47" t="s">
        <v>134</v>
      </c>
    </row>
    <row r="48" spans="1:6" x14ac:dyDescent="0.25">
      <c r="A48">
        <v>38211</v>
      </c>
      <c r="B48" t="s">
        <v>71</v>
      </c>
      <c r="C48">
        <v>1.64</v>
      </c>
      <c r="D48" t="s">
        <v>112</v>
      </c>
      <c r="E48" t="s">
        <v>73</v>
      </c>
      <c r="F48" t="s">
        <v>135</v>
      </c>
    </row>
    <row r="49" spans="1:6" x14ac:dyDescent="0.25">
      <c r="A49">
        <v>38209</v>
      </c>
      <c r="B49" t="s">
        <v>71</v>
      </c>
      <c r="C49">
        <v>1.64</v>
      </c>
      <c r="D49" t="s">
        <v>112</v>
      </c>
      <c r="E49" t="s">
        <v>73</v>
      </c>
      <c r="F49" t="s">
        <v>136</v>
      </c>
    </row>
    <row r="50" spans="1:6" x14ac:dyDescent="0.25">
      <c r="A50">
        <v>38206</v>
      </c>
      <c r="B50" t="s">
        <v>71</v>
      </c>
      <c r="C50">
        <v>1.64</v>
      </c>
      <c r="D50" t="s">
        <v>112</v>
      </c>
      <c r="E50" t="s">
        <v>73</v>
      </c>
      <c r="F50" t="s">
        <v>137</v>
      </c>
    </row>
    <row r="51" spans="1:6" x14ac:dyDescent="0.25">
      <c r="A51">
        <v>34442</v>
      </c>
      <c r="B51" t="s">
        <v>94</v>
      </c>
      <c r="C51">
        <v>1</v>
      </c>
      <c r="D51" t="s">
        <v>99</v>
      </c>
      <c r="E51" t="s">
        <v>73</v>
      </c>
      <c r="F51" t="s">
        <v>138</v>
      </c>
    </row>
    <row r="52" spans="1:6" x14ac:dyDescent="0.25">
      <c r="A52">
        <v>34569</v>
      </c>
      <c r="B52" t="s">
        <v>85</v>
      </c>
      <c r="C52">
        <v>1.2</v>
      </c>
      <c r="D52" t="s">
        <v>112</v>
      </c>
      <c r="E52" t="s">
        <v>87</v>
      </c>
      <c r="F52" t="s">
        <v>139</v>
      </c>
    </row>
    <row r="53" spans="1:6" x14ac:dyDescent="0.25">
      <c r="A53">
        <v>34433</v>
      </c>
      <c r="B53" t="s">
        <v>85</v>
      </c>
      <c r="C53">
        <v>1.4</v>
      </c>
      <c r="D53" t="s">
        <v>140</v>
      </c>
      <c r="E53" t="s">
        <v>87</v>
      </c>
      <c r="F53" t="s">
        <v>141</v>
      </c>
    </row>
    <row r="54" spans="1:6" x14ac:dyDescent="0.25">
      <c r="A54">
        <v>34536</v>
      </c>
      <c r="B54" t="s">
        <v>94</v>
      </c>
      <c r="C54">
        <v>1</v>
      </c>
      <c r="D54" t="s">
        <v>95</v>
      </c>
      <c r="E54" t="s">
        <v>73</v>
      </c>
      <c r="F54" t="s">
        <v>142</v>
      </c>
    </row>
    <row r="55" spans="1:6" x14ac:dyDescent="0.25">
      <c r="A55">
        <v>34491</v>
      </c>
      <c r="B55" t="s">
        <v>85</v>
      </c>
      <c r="C55">
        <v>1</v>
      </c>
      <c r="D55" t="s">
        <v>97</v>
      </c>
      <c r="E55" t="s">
        <v>87</v>
      </c>
      <c r="F55" t="s">
        <v>143</v>
      </c>
    </row>
    <row r="56" spans="1:6" x14ac:dyDescent="0.25">
      <c r="A56">
        <v>37989</v>
      </c>
      <c r="B56" t="s">
        <v>85</v>
      </c>
      <c r="C56">
        <v>1.2</v>
      </c>
      <c r="D56" t="s">
        <v>112</v>
      </c>
      <c r="E56" t="s">
        <v>87</v>
      </c>
      <c r="F56" t="s">
        <v>144</v>
      </c>
    </row>
    <row r="57" spans="1:6" x14ac:dyDescent="0.25">
      <c r="A57">
        <v>34608</v>
      </c>
      <c r="B57" t="s">
        <v>85</v>
      </c>
      <c r="C57">
        <v>1.4</v>
      </c>
      <c r="D57" t="s">
        <v>145</v>
      </c>
      <c r="E57" t="s">
        <v>87</v>
      </c>
      <c r="F57" t="s">
        <v>146</v>
      </c>
    </row>
    <row r="58" spans="1:6" x14ac:dyDescent="0.25">
      <c r="A58">
        <v>34563</v>
      </c>
      <c r="B58" t="s">
        <v>85</v>
      </c>
      <c r="C58">
        <v>1.2</v>
      </c>
      <c r="D58" t="s">
        <v>112</v>
      </c>
      <c r="E58" t="s">
        <v>87</v>
      </c>
      <c r="F58" t="s">
        <v>147</v>
      </c>
    </row>
    <row r="59" spans="1:6" x14ac:dyDescent="0.25">
      <c r="A59">
        <v>34607</v>
      </c>
      <c r="B59" t="s">
        <v>85</v>
      </c>
      <c r="C59">
        <v>1.4</v>
      </c>
      <c r="D59" t="s">
        <v>145</v>
      </c>
      <c r="E59" t="s">
        <v>87</v>
      </c>
      <c r="F59" t="s">
        <v>148</v>
      </c>
    </row>
    <row r="60" spans="1:6" x14ac:dyDescent="0.25">
      <c r="A60">
        <v>34532</v>
      </c>
      <c r="B60" t="s">
        <v>94</v>
      </c>
      <c r="C60">
        <v>1</v>
      </c>
      <c r="D60" t="s">
        <v>95</v>
      </c>
      <c r="E60" t="s">
        <v>87</v>
      </c>
      <c r="F60" t="s">
        <v>149</v>
      </c>
    </row>
    <row r="61" spans="1:6" x14ac:dyDescent="0.25">
      <c r="A61">
        <v>34609</v>
      </c>
      <c r="B61" t="s">
        <v>85</v>
      </c>
      <c r="C61">
        <v>1.4</v>
      </c>
      <c r="D61" t="s">
        <v>145</v>
      </c>
      <c r="E61" t="s">
        <v>87</v>
      </c>
      <c r="F61" t="s">
        <v>150</v>
      </c>
    </row>
    <row r="62" spans="1:6" x14ac:dyDescent="0.25">
      <c r="A62">
        <v>38387</v>
      </c>
      <c r="B62" t="s">
        <v>85</v>
      </c>
      <c r="C62">
        <v>1</v>
      </c>
      <c r="D62" t="s">
        <v>97</v>
      </c>
      <c r="E62" t="s">
        <v>87</v>
      </c>
      <c r="F62" t="s">
        <v>151</v>
      </c>
    </row>
    <row r="63" spans="1:6" x14ac:dyDescent="0.25">
      <c r="A63">
        <v>34270</v>
      </c>
      <c r="B63" t="s">
        <v>71</v>
      </c>
      <c r="C63">
        <v>1</v>
      </c>
      <c r="D63" t="s">
        <v>152</v>
      </c>
      <c r="E63" t="s">
        <v>73</v>
      </c>
      <c r="F63" t="s">
        <v>153</v>
      </c>
    </row>
    <row r="64" spans="1:6" x14ac:dyDescent="0.25">
      <c r="A64">
        <v>34255</v>
      </c>
      <c r="B64" t="s">
        <v>71</v>
      </c>
      <c r="C64">
        <v>1</v>
      </c>
      <c r="D64" t="s">
        <v>107</v>
      </c>
      <c r="E64" t="s">
        <v>73</v>
      </c>
      <c r="F64" t="s">
        <v>154</v>
      </c>
    </row>
    <row r="65" spans="1:6" x14ac:dyDescent="0.25">
      <c r="A65">
        <v>34278</v>
      </c>
      <c r="B65" t="s">
        <v>71</v>
      </c>
      <c r="C65">
        <v>2</v>
      </c>
      <c r="D65" t="s">
        <v>110</v>
      </c>
      <c r="E65" t="s">
        <v>73</v>
      </c>
      <c r="F65" t="s">
        <v>155</v>
      </c>
    </row>
    <row r="66" spans="1:6" x14ac:dyDescent="0.25">
      <c r="A66">
        <v>35018</v>
      </c>
      <c r="B66" t="s">
        <v>71</v>
      </c>
      <c r="C66">
        <v>1</v>
      </c>
      <c r="D66" t="s">
        <v>156</v>
      </c>
      <c r="E66" t="s">
        <v>73</v>
      </c>
      <c r="F66" t="s">
        <v>157</v>
      </c>
    </row>
    <row r="67" spans="1:6" x14ac:dyDescent="0.25">
      <c r="A67">
        <v>34955</v>
      </c>
      <c r="B67" t="s">
        <v>71</v>
      </c>
      <c r="C67">
        <v>1</v>
      </c>
      <c r="D67" t="s">
        <v>158</v>
      </c>
      <c r="E67" t="s">
        <v>73</v>
      </c>
      <c r="F67" t="s">
        <v>159</v>
      </c>
    </row>
    <row r="68" spans="1:6" x14ac:dyDescent="0.25">
      <c r="A68">
        <v>34258</v>
      </c>
      <c r="B68" t="s">
        <v>71</v>
      </c>
      <c r="C68">
        <v>1</v>
      </c>
      <c r="D68" t="s">
        <v>160</v>
      </c>
      <c r="E68" t="s">
        <v>73</v>
      </c>
      <c r="F68" t="s">
        <v>161</v>
      </c>
    </row>
    <row r="69" spans="1:6" x14ac:dyDescent="0.25">
      <c r="A69">
        <v>34287</v>
      </c>
      <c r="B69" t="s">
        <v>71</v>
      </c>
      <c r="C69">
        <v>2</v>
      </c>
      <c r="D69" t="s">
        <v>162</v>
      </c>
      <c r="E69" t="s">
        <v>73</v>
      </c>
      <c r="F69" t="s">
        <v>163</v>
      </c>
    </row>
    <row r="70" spans="1:6" x14ac:dyDescent="0.25">
      <c r="A70">
        <v>34534</v>
      </c>
      <c r="B70" t="s">
        <v>94</v>
      </c>
      <c r="C70">
        <v>1</v>
      </c>
      <c r="D70" t="s">
        <v>95</v>
      </c>
      <c r="E70" t="s">
        <v>73</v>
      </c>
      <c r="F70" t="s">
        <v>164</v>
      </c>
    </row>
    <row r="71" spans="1:6" x14ac:dyDescent="0.25">
      <c r="A71">
        <v>34606</v>
      </c>
      <c r="B71" t="s">
        <v>85</v>
      </c>
      <c r="C71">
        <v>1.4</v>
      </c>
      <c r="D71" t="s">
        <v>145</v>
      </c>
      <c r="E71" t="s">
        <v>87</v>
      </c>
      <c r="F71" t="s">
        <v>165</v>
      </c>
    </row>
    <row r="72" spans="1:6" x14ac:dyDescent="0.25">
      <c r="A72">
        <v>34556</v>
      </c>
      <c r="B72" t="s">
        <v>85</v>
      </c>
      <c r="C72">
        <v>1.2</v>
      </c>
      <c r="D72" t="s">
        <v>112</v>
      </c>
      <c r="E72" t="s">
        <v>87</v>
      </c>
      <c r="F72" t="s">
        <v>166</v>
      </c>
    </row>
    <row r="73" spans="1:6" x14ac:dyDescent="0.25">
      <c r="A73">
        <v>37754</v>
      </c>
      <c r="B73" t="s">
        <v>85</v>
      </c>
      <c r="C73">
        <v>1.2</v>
      </c>
      <c r="D73" t="s">
        <v>112</v>
      </c>
      <c r="E73" t="s">
        <v>87</v>
      </c>
      <c r="F73" t="s">
        <v>167</v>
      </c>
    </row>
    <row r="74" spans="1:6" x14ac:dyDescent="0.25">
      <c r="A74">
        <v>34552</v>
      </c>
      <c r="B74" t="s">
        <v>94</v>
      </c>
      <c r="C74">
        <v>1.2</v>
      </c>
      <c r="D74" t="s">
        <v>112</v>
      </c>
      <c r="E74" t="s">
        <v>87</v>
      </c>
      <c r="F74" t="s">
        <v>168</v>
      </c>
    </row>
    <row r="75" spans="1:6" x14ac:dyDescent="0.25">
      <c r="A75">
        <v>34553</v>
      </c>
      <c r="B75" t="s">
        <v>94</v>
      </c>
      <c r="C75">
        <v>1.2</v>
      </c>
      <c r="D75" t="s">
        <v>112</v>
      </c>
      <c r="E75" t="s">
        <v>87</v>
      </c>
      <c r="F75" t="s">
        <v>169</v>
      </c>
    </row>
    <row r="76" spans="1:6" x14ac:dyDescent="0.25">
      <c r="A76">
        <v>37755</v>
      </c>
      <c r="B76" t="s">
        <v>85</v>
      </c>
      <c r="C76">
        <v>1.2</v>
      </c>
      <c r="D76" t="s">
        <v>112</v>
      </c>
      <c r="E76" t="s">
        <v>87</v>
      </c>
      <c r="F76" t="s">
        <v>170</v>
      </c>
    </row>
    <row r="77" spans="1:6" x14ac:dyDescent="0.25">
      <c r="A77">
        <v>38418</v>
      </c>
      <c r="B77" t="s">
        <v>85</v>
      </c>
      <c r="C77">
        <v>1.2</v>
      </c>
      <c r="D77" t="s">
        <v>112</v>
      </c>
      <c r="E77" t="s">
        <v>87</v>
      </c>
      <c r="F77" t="s">
        <v>171</v>
      </c>
    </row>
    <row r="78" spans="1:6" x14ac:dyDescent="0.25">
      <c r="A78">
        <v>34295</v>
      </c>
      <c r="B78" t="s">
        <v>71</v>
      </c>
      <c r="C78">
        <v>1</v>
      </c>
      <c r="D78" t="s">
        <v>172</v>
      </c>
      <c r="E78" t="s">
        <v>73</v>
      </c>
      <c r="F78" t="s">
        <v>173</v>
      </c>
    </row>
    <row r="79" spans="1:6" x14ac:dyDescent="0.25">
      <c r="A79">
        <v>34587</v>
      </c>
      <c r="B79" t="s">
        <v>71</v>
      </c>
      <c r="C79">
        <v>1.64</v>
      </c>
      <c r="D79" t="s">
        <v>112</v>
      </c>
      <c r="E79" t="s">
        <v>73</v>
      </c>
      <c r="F79" t="s">
        <v>174</v>
      </c>
    </row>
    <row r="80" spans="1:6" x14ac:dyDescent="0.25">
      <c r="A80">
        <v>34580</v>
      </c>
      <c r="B80" t="s">
        <v>71</v>
      </c>
      <c r="C80">
        <v>1.64</v>
      </c>
      <c r="D80" t="s">
        <v>112</v>
      </c>
      <c r="E80" t="s">
        <v>73</v>
      </c>
      <c r="F80" t="s">
        <v>175</v>
      </c>
    </row>
    <row r="81" spans="1:6" x14ac:dyDescent="0.25">
      <c r="A81">
        <v>34294</v>
      </c>
      <c r="B81" t="s">
        <v>71</v>
      </c>
      <c r="C81">
        <v>1</v>
      </c>
      <c r="D81" t="s">
        <v>172</v>
      </c>
      <c r="E81" t="s">
        <v>73</v>
      </c>
      <c r="F81" t="s">
        <v>176</v>
      </c>
    </row>
    <row r="82" spans="1:6" x14ac:dyDescent="0.25">
      <c r="A82">
        <v>34284</v>
      </c>
      <c r="B82" t="s">
        <v>71</v>
      </c>
      <c r="C82">
        <v>2</v>
      </c>
      <c r="D82" t="s">
        <v>110</v>
      </c>
      <c r="E82" t="s">
        <v>73</v>
      </c>
      <c r="F82" t="s">
        <v>177</v>
      </c>
    </row>
    <row r="83" spans="1:6" x14ac:dyDescent="0.25">
      <c r="A83">
        <v>34283</v>
      </c>
      <c r="B83" t="s">
        <v>71</v>
      </c>
      <c r="C83">
        <v>2</v>
      </c>
      <c r="D83" t="s">
        <v>110</v>
      </c>
      <c r="E83" t="s">
        <v>73</v>
      </c>
      <c r="F83" t="s">
        <v>178</v>
      </c>
    </row>
    <row r="84" spans="1:6" x14ac:dyDescent="0.25">
      <c r="A84">
        <v>33715</v>
      </c>
      <c r="B84" t="s">
        <v>71</v>
      </c>
      <c r="C84">
        <v>3.9</v>
      </c>
      <c r="D84" t="s">
        <v>84</v>
      </c>
      <c r="E84" t="s">
        <v>73</v>
      </c>
      <c r="F84" t="s">
        <v>179</v>
      </c>
    </row>
    <row r="85" spans="1:6" x14ac:dyDescent="0.25">
      <c r="A85">
        <v>34257</v>
      </c>
      <c r="B85" t="s">
        <v>71</v>
      </c>
      <c r="C85">
        <v>1</v>
      </c>
      <c r="D85" t="s">
        <v>160</v>
      </c>
      <c r="E85" t="s">
        <v>73</v>
      </c>
      <c r="F85" t="s">
        <v>180</v>
      </c>
    </row>
    <row r="86" spans="1:6" x14ac:dyDescent="0.25">
      <c r="A86">
        <v>34583</v>
      </c>
      <c r="B86" t="s">
        <v>71</v>
      </c>
      <c r="C86">
        <v>1.64</v>
      </c>
      <c r="D86" t="s">
        <v>112</v>
      </c>
      <c r="E86" t="s">
        <v>73</v>
      </c>
      <c r="F86" t="s">
        <v>181</v>
      </c>
    </row>
    <row r="87" spans="1:6" x14ac:dyDescent="0.25">
      <c r="A87">
        <v>34305</v>
      </c>
      <c r="B87" t="s">
        <v>71</v>
      </c>
      <c r="C87">
        <v>2</v>
      </c>
      <c r="D87" t="s">
        <v>182</v>
      </c>
      <c r="E87" t="s">
        <v>73</v>
      </c>
      <c r="F87" t="s">
        <v>183</v>
      </c>
    </row>
    <row r="88" spans="1:6" x14ac:dyDescent="0.25">
      <c r="A88">
        <v>33718</v>
      </c>
      <c r="B88" t="s">
        <v>71</v>
      </c>
      <c r="C88">
        <v>2</v>
      </c>
      <c r="D88" t="s">
        <v>110</v>
      </c>
      <c r="E88" t="s">
        <v>73</v>
      </c>
      <c r="F88" t="s">
        <v>184</v>
      </c>
    </row>
    <row r="89" spans="1:6" x14ac:dyDescent="0.25">
      <c r="A89">
        <v>34285</v>
      </c>
      <c r="B89" t="s">
        <v>71</v>
      </c>
      <c r="C89">
        <v>2</v>
      </c>
      <c r="D89" t="s">
        <v>182</v>
      </c>
      <c r="E89" t="s">
        <v>73</v>
      </c>
      <c r="F89" t="s">
        <v>185</v>
      </c>
    </row>
    <row r="90" spans="1:6" x14ac:dyDescent="0.25">
      <c r="A90">
        <v>34271</v>
      </c>
      <c r="B90" t="s">
        <v>71</v>
      </c>
      <c r="C90">
        <v>2</v>
      </c>
      <c r="D90" t="s">
        <v>80</v>
      </c>
      <c r="E90" t="s">
        <v>73</v>
      </c>
      <c r="F90" t="s">
        <v>186</v>
      </c>
    </row>
    <row r="91" spans="1:6" x14ac:dyDescent="0.25">
      <c r="A91">
        <v>34207</v>
      </c>
      <c r="B91" t="s">
        <v>71</v>
      </c>
      <c r="C91">
        <v>1</v>
      </c>
      <c r="D91" t="s">
        <v>156</v>
      </c>
      <c r="E91" t="s">
        <v>73</v>
      </c>
      <c r="F91" t="s">
        <v>187</v>
      </c>
    </row>
    <row r="92" spans="1:6" x14ac:dyDescent="0.25">
      <c r="A92">
        <v>34582</v>
      </c>
      <c r="B92" t="s">
        <v>71</v>
      </c>
      <c r="C92">
        <v>1.64</v>
      </c>
      <c r="D92" t="s">
        <v>112</v>
      </c>
      <c r="E92" t="s">
        <v>73</v>
      </c>
      <c r="F92" t="s">
        <v>188</v>
      </c>
    </row>
    <row r="93" spans="1:6" x14ac:dyDescent="0.25">
      <c r="A93">
        <v>34461</v>
      </c>
      <c r="B93" t="s">
        <v>85</v>
      </c>
      <c r="C93">
        <v>1.6</v>
      </c>
      <c r="D93" t="s">
        <v>72</v>
      </c>
      <c r="E93" t="s">
        <v>87</v>
      </c>
      <c r="F93" t="s">
        <v>189</v>
      </c>
    </row>
    <row r="94" spans="1:6" x14ac:dyDescent="0.25">
      <c r="A94">
        <v>37862</v>
      </c>
      <c r="B94" t="s">
        <v>85</v>
      </c>
      <c r="C94">
        <v>1.4</v>
      </c>
      <c r="D94" t="s">
        <v>190</v>
      </c>
      <c r="E94" t="s">
        <v>87</v>
      </c>
      <c r="F94" t="s">
        <v>191</v>
      </c>
    </row>
    <row r="95" spans="1:6" x14ac:dyDescent="0.25">
      <c r="A95">
        <v>38393</v>
      </c>
      <c r="B95" t="s">
        <v>85</v>
      </c>
      <c r="C95">
        <v>1</v>
      </c>
      <c r="D95" t="s">
        <v>97</v>
      </c>
      <c r="E95" t="s">
        <v>87</v>
      </c>
      <c r="F95" t="s">
        <v>192</v>
      </c>
    </row>
    <row r="96" spans="1:6" x14ac:dyDescent="0.25">
      <c r="A96">
        <v>34568</v>
      </c>
      <c r="B96" t="s">
        <v>85</v>
      </c>
      <c r="C96">
        <v>1.2</v>
      </c>
      <c r="D96" t="s">
        <v>112</v>
      </c>
      <c r="E96" t="s">
        <v>87</v>
      </c>
      <c r="F96" t="s">
        <v>193</v>
      </c>
    </row>
    <row r="97" spans="1:6" x14ac:dyDescent="0.25">
      <c r="A97">
        <v>36921</v>
      </c>
      <c r="B97" t="s">
        <v>85</v>
      </c>
      <c r="C97">
        <v>1.4</v>
      </c>
      <c r="D97" t="s">
        <v>145</v>
      </c>
      <c r="E97" t="s">
        <v>87</v>
      </c>
      <c r="F97" t="s">
        <v>194</v>
      </c>
    </row>
    <row r="98" spans="1:6" x14ac:dyDescent="0.25">
      <c r="A98">
        <v>34494</v>
      </c>
      <c r="B98" t="s">
        <v>85</v>
      </c>
      <c r="C98">
        <v>1</v>
      </c>
      <c r="D98" t="s">
        <v>97</v>
      </c>
      <c r="E98" t="s">
        <v>87</v>
      </c>
      <c r="F98" t="s">
        <v>195</v>
      </c>
    </row>
    <row r="99" spans="1:6" x14ac:dyDescent="0.25">
      <c r="A99">
        <v>34570</v>
      </c>
      <c r="B99" t="s">
        <v>85</v>
      </c>
      <c r="C99">
        <v>1.2</v>
      </c>
      <c r="D99" t="s">
        <v>112</v>
      </c>
      <c r="E99" t="s">
        <v>87</v>
      </c>
      <c r="F99" t="s">
        <v>196</v>
      </c>
    </row>
    <row r="100" spans="1:6" x14ac:dyDescent="0.25">
      <c r="A100">
        <v>37994</v>
      </c>
      <c r="B100" t="s">
        <v>85</v>
      </c>
      <c r="C100">
        <v>1.4</v>
      </c>
      <c r="D100" t="s">
        <v>145</v>
      </c>
      <c r="E100" t="s">
        <v>87</v>
      </c>
      <c r="F100" t="s">
        <v>197</v>
      </c>
    </row>
    <row r="101" spans="1:6" x14ac:dyDescent="0.25">
      <c r="A101">
        <v>34458</v>
      </c>
      <c r="B101" t="s">
        <v>85</v>
      </c>
      <c r="C101">
        <v>1.6</v>
      </c>
      <c r="D101" t="s">
        <v>72</v>
      </c>
      <c r="E101" t="s">
        <v>87</v>
      </c>
      <c r="F101" t="s">
        <v>198</v>
      </c>
    </row>
    <row r="102" spans="1:6" x14ac:dyDescent="0.25">
      <c r="A102">
        <v>36911</v>
      </c>
      <c r="B102" t="s">
        <v>85</v>
      </c>
      <c r="C102">
        <v>1.4</v>
      </c>
      <c r="D102" t="s">
        <v>145</v>
      </c>
      <c r="E102" t="s">
        <v>87</v>
      </c>
      <c r="F102" t="s">
        <v>199</v>
      </c>
    </row>
    <row r="103" spans="1:6" x14ac:dyDescent="0.25">
      <c r="A103">
        <v>34260</v>
      </c>
      <c r="B103" t="s">
        <v>71</v>
      </c>
      <c r="C103">
        <v>1</v>
      </c>
      <c r="D103" t="s">
        <v>200</v>
      </c>
      <c r="E103" t="s">
        <v>73</v>
      </c>
      <c r="F103" t="s">
        <v>201</v>
      </c>
    </row>
    <row r="104" spans="1:6" x14ac:dyDescent="0.25">
      <c r="A104">
        <v>34253</v>
      </c>
      <c r="B104" t="s">
        <v>71</v>
      </c>
      <c r="C104">
        <v>1</v>
      </c>
      <c r="D104" t="s">
        <v>202</v>
      </c>
      <c r="E104" t="s">
        <v>73</v>
      </c>
      <c r="F104" t="s">
        <v>203</v>
      </c>
    </row>
    <row r="105" spans="1:6" x14ac:dyDescent="0.25">
      <c r="A105">
        <v>34274</v>
      </c>
      <c r="B105" t="s">
        <v>71</v>
      </c>
      <c r="C105">
        <v>2</v>
      </c>
      <c r="D105" t="s">
        <v>110</v>
      </c>
      <c r="E105" t="s">
        <v>73</v>
      </c>
      <c r="F105" t="s">
        <v>204</v>
      </c>
    </row>
    <row r="106" spans="1:6" x14ac:dyDescent="0.25">
      <c r="A106">
        <v>34434</v>
      </c>
      <c r="B106" t="s">
        <v>71</v>
      </c>
      <c r="C106">
        <v>1.64</v>
      </c>
      <c r="D106" t="s">
        <v>140</v>
      </c>
      <c r="E106" t="s">
        <v>73</v>
      </c>
      <c r="F106" t="s">
        <v>205</v>
      </c>
    </row>
    <row r="107" spans="1:6" x14ac:dyDescent="0.25">
      <c r="A107">
        <v>34251</v>
      </c>
      <c r="B107" t="s">
        <v>71</v>
      </c>
      <c r="C107">
        <v>1</v>
      </c>
      <c r="D107" t="s">
        <v>202</v>
      </c>
      <c r="E107" t="s">
        <v>73</v>
      </c>
      <c r="F107" t="s">
        <v>206</v>
      </c>
    </row>
    <row r="108" spans="1:6" x14ac:dyDescent="0.25">
      <c r="A108">
        <v>36930</v>
      </c>
      <c r="B108" t="s">
        <v>71</v>
      </c>
      <c r="C108">
        <v>1</v>
      </c>
      <c r="D108" t="s">
        <v>107</v>
      </c>
      <c r="E108" t="s">
        <v>73</v>
      </c>
      <c r="F108" t="s">
        <v>207</v>
      </c>
    </row>
    <row r="109" spans="1:6" x14ac:dyDescent="0.25">
      <c r="A109">
        <v>34210</v>
      </c>
      <c r="B109" t="s">
        <v>71</v>
      </c>
      <c r="C109">
        <v>1</v>
      </c>
      <c r="D109" t="s">
        <v>208</v>
      </c>
      <c r="E109" t="s">
        <v>73</v>
      </c>
      <c r="F109" t="s">
        <v>209</v>
      </c>
    </row>
    <row r="110" spans="1:6" x14ac:dyDescent="0.25">
      <c r="A110">
        <v>34249</v>
      </c>
      <c r="B110" t="s">
        <v>71</v>
      </c>
      <c r="C110">
        <v>1</v>
      </c>
      <c r="D110" t="s">
        <v>210</v>
      </c>
      <c r="E110" t="s">
        <v>73</v>
      </c>
      <c r="F110" t="s">
        <v>211</v>
      </c>
    </row>
    <row r="111" spans="1:6" x14ac:dyDescent="0.25">
      <c r="A111">
        <v>34579</v>
      </c>
      <c r="B111" t="s">
        <v>71</v>
      </c>
      <c r="C111">
        <v>1.64</v>
      </c>
      <c r="D111" t="s">
        <v>112</v>
      </c>
      <c r="E111" t="s">
        <v>73</v>
      </c>
      <c r="F111" t="s">
        <v>212</v>
      </c>
    </row>
    <row r="112" spans="1:6" x14ac:dyDescent="0.25">
      <c r="A112">
        <v>34500</v>
      </c>
      <c r="B112" t="s">
        <v>71</v>
      </c>
      <c r="C112">
        <v>1.06</v>
      </c>
      <c r="D112" t="s">
        <v>97</v>
      </c>
      <c r="E112" t="s">
        <v>73</v>
      </c>
      <c r="F112" t="s">
        <v>213</v>
      </c>
    </row>
    <row r="113" spans="1:6" x14ac:dyDescent="0.25">
      <c r="A113">
        <v>33722</v>
      </c>
      <c r="B113" t="s">
        <v>71</v>
      </c>
      <c r="C113">
        <v>1</v>
      </c>
      <c r="D113" t="s">
        <v>200</v>
      </c>
      <c r="E113" t="s">
        <v>73</v>
      </c>
      <c r="F113" t="s">
        <v>214</v>
      </c>
    </row>
    <row r="114" spans="1:6" x14ac:dyDescent="0.25">
      <c r="A114">
        <v>34574</v>
      </c>
      <c r="B114" t="s">
        <v>71</v>
      </c>
      <c r="C114">
        <v>1.64</v>
      </c>
      <c r="D114" t="s">
        <v>112</v>
      </c>
      <c r="E114" t="s">
        <v>73</v>
      </c>
      <c r="F114" t="s">
        <v>215</v>
      </c>
    </row>
    <row r="115" spans="1:6" x14ac:dyDescent="0.25">
      <c r="A115">
        <v>34297</v>
      </c>
      <c r="B115" t="s">
        <v>71</v>
      </c>
      <c r="C115">
        <v>1</v>
      </c>
      <c r="D115" t="s">
        <v>172</v>
      </c>
      <c r="E115" t="s">
        <v>73</v>
      </c>
      <c r="F115" t="s">
        <v>216</v>
      </c>
    </row>
    <row r="116" spans="1:6" x14ac:dyDescent="0.25">
      <c r="A116">
        <v>34276</v>
      </c>
      <c r="B116" t="s">
        <v>71</v>
      </c>
      <c r="C116">
        <v>2</v>
      </c>
      <c r="D116" t="s">
        <v>110</v>
      </c>
      <c r="E116" t="s">
        <v>73</v>
      </c>
      <c r="F116" t="s">
        <v>113</v>
      </c>
    </row>
    <row r="117" spans="1:6" x14ac:dyDescent="0.25">
      <c r="A117">
        <v>34578</v>
      </c>
      <c r="B117" t="s">
        <v>71</v>
      </c>
      <c r="C117">
        <v>1.64</v>
      </c>
      <c r="D117" t="s">
        <v>112</v>
      </c>
      <c r="E117" t="s">
        <v>73</v>
      </c>
      <c r="F117" t="s">
        <v>217</v>
      </c>
    </row>
    <row r="118" spans="1:6" x14ac:dyDescent="0.25">
      <c r="A118">
        <v>34269</v>
      </c>
      <c r="B118" t="s">
        <v>71</v>
      </c>
      <c r="C118">
        <v>1</v>
      </c>
      <c r="D118" t="s">
        <v>152</v>
      </c>
      <c r="E118" t="s">
        <v>73</v>
      </c>
      <c r="F118" t="s">
        <v>218</v>
      </c>
    </row>
    <row r="119" spans="1:6" x14ac:dyDescent="0.25">
      <c r="A119">
        <v>33721</v>
      </c>
      <c r="B119" t="s">
        <v>71</v>
      </c>
      <c r="C119">
        <v>1</v>
      </c>
      <c r="D119" t="s">
        <v>200</v>
      </c>
      <c r="E119" t="s">
        <v>73</v>
      </c>
      <c r="F119" t="s">
        <v>219</v>
      </c>
    </row>
    <row r="120" spans="1:6" x14ac:dyDescent="0.25">
      <c r="A120">
        <v>34290</v>
      </c>
      <c r="B120" t="s">
        <v>71</v>
      </c>
      <c r="C120">
        <v>2</v>
      </c>
      <c r="D120" t="s">
        <v>220</v>
      </c>
      <c r="E120" t="s">
        <v>73</v>
      </c>
      <c r="F120" t="s">
        <v>221</v>
      </c>
    </row>
    <row r="121" spans="1:6" x14ac:dyDescent="0.25">
      <c r="A121">
        <v>34291</v>
      </c>
      <c r="B121" t="s">
        <v>71</v>
      </c>
      <c r="C121">
        <v>2</v>
      </c>
      <c r="D121" t="s">
        <v>222</v>
      </c>
      <c r="E121" t="s">
        <v>73</v>
      </c>
      <c r="F121" t="s">
        <v>223</v>
      </c>
    </row>
    <row r="122" spans="1:6" x14ac:dyDescent="0.25">
      <c r="A122">
        <v>34581</v>
      </c>
      <c r="B122" t="s">
        <v>71</v>
      </c>
      <c r="C122">
        <v>1.64</v>
      </c>
      <c r="D122" t="s">
        <v>112</v>
      </c>
      <c r="E122" t="s">
        <v>73</v>
      </c>
      <c r="F122" t="s">
        <v>224</v>
      </c>
    </row>
    <row r="123" spans="1:6" x14ac:dyDescent="0.25">
      <c r="A123">
        <v>34208</v>
      </c>
      <c r="B123" t="s">
        <v>71</v>
      </c>
      <c r="C123">
        <v>1</v>
      </c>
      <c r="D123" t="s">
        <v>156</v>
      </c>
      <c r="E123" t="s">
        <v>73</v>
      </c>
      <c r="F123" t="s">
        <v>225</v>
      </c>
    </row>
    <row r="124" spans="1:6" x14ac:dyDescent="0.25">
      <c r="A124">
        <v>33720</v>
      </c>
      <c r="B124" t="s">
        <v>71</v>
      </c>
      <c r="C124">
        <v>1</v>
      </c>
      <c r="D124" t="s">
        <v>200</v>
      </c>
      <c r="E124" t="s">
        <v>73</v>
      </c>
      <c r="F124" t="s">
        <v>226</v>
      </c>
    </row>
    <row r="125" spans="1:6" x14ac:dyDescent="0.25">
      <c r="A125">
        <v>33717</v>
      </c>
      <c r="B125" t="s">
        <v>71</v>
      </c>
      <c r="C125">
        <v>2</v>
      </c>
      <c r="D125" t="s">
        <v>110</v>
      </c>
      <c r="E125" t="s">
        <v>73</v>
      </c>
      <c r="F125" t="s">
        <v>227</v>
      </c>
    </row>
    <row r="126" spans="1:6" x14ac:dyDescent="0.25">
      <c r="A126">
        <v>34267</v>
      </c>
      <c r="B126" t="s">
        <v>71</v>
      </c>
      <c r="C126">
        <v>1</v>
      </c>
      <c r="D126" t="s">
        <v>152</v>
      </c>
      <c r="E126" t="s">
        <v>73</v>
      </c>
      <c r="F126" t="s">
        <v>228</v>
      </c>
    </row>
    <row r="127" spans="1:6" x14ac:dyDescent="0.25">
      <c r="A127">
        <v>34446</v>
      </c>
      <c r="B127" t="s">
        <v>71</v>
      </c>
      <c r="C127">
        <v>2</v>
      </c>
      <c r="D127" t="s">
        <v>99</v>
      </c>
      <c r="E127" t="s">
        <v>73</v>
      </c>
      <c r="F127" t="s">
        <v>229</v>
      </c>
    </row>
    <row r="128" spans="1:6" x14ac:dyDescent="0.25">
      <c r="A128">
        <v>34293</v>
      </c>
      <c r="B128" t="s">
        <v>71</v>
      </c>
      <c r="C128">
        <v>1</v>
      </c>
      <c r="D128" t="s">
        <v>230</v>
      </c>
      <c r="E128" t="s">
        <v>73</v>
      </c>
      <c r="F128" t="s">
        <v>231</v>
      </c>
    </row>
    <row r="129" spans="1:6" x14ac:dyDescent="0.25">
      <c r="A129">
        <v>34435</v>
      </c>
      <c r="B129" t="s">
        <v>71</v>
      </c>
      <c r="C129">
        <v>1.64</v>
      </c>
      <c r="D129" t="s">
        <v>140</v>
      </c>
      <c r="E129" t="s">
        <v>73</v>
      </c>
      <c r="F129" t="s">
        <v>232</v>
      </c>
    </row>
    <row r="130" spans="1:6" x14ac:dyDescent="0.25">
      <c r="A130">
        <v>34605</v>
      </c>
      <c r="B130" t="s">
        <v>71</v>
      </c>
      <c r="C130">
        <v>1.76</v>
      </c>
      <c r="D130" t="s">
        <v>233</v>
      </c>
      <c r="E130" t="s">
        <v>73</v>
      </c>
      <c r="F130" t="s">
        <v>234</v>
      </c>
    </row>
    <row r="131" spans="1:6" x14ac:dyDescent="0.25">
      <c r="A131">
        <v>34263</v>
      </c>
      <c r="B131" t="s">
        <v>71</v>
      </c>
      <c r="C131">
        <v>1</v>
      </c>
      <c r="D131" t="s">
        <v>200</v>
      </c>
      <c r="E131" t="s">
        <v>73</v>
      </c>
      <c r="F131" t="s">
        <v>235</v>
      </c>
    </row>
    <row r="132" spans="1:6" x14ac:dyDescent="0.25">
      <c r="A132">
        <v>34262</v>
      </c>
      <c r="B132" t="s">
        <v>71</v>
      </c>
      <c r="C132">
        <v>1</v>
      </c>
      <c r="D132" t="s">
        <v>200</v>
      </c>
      <c r="E132" t="s">
        <v>73</v>
      </c>
      <c r="F132" t="s">
        <v>236</v>
      </c>
    </row>
    <row r="133" spans="1:6" x14ac:dyDescent="0.25">
      <c r="A133">
        <v>34614</v>
      </c>
      <c r="B133" t="s">
        <v>71</v>
      </c>
      <c r="C133">
        <v>1.1200000000000001</v>
      </c>
      <c r="D133" t="s">
        <v>131</v>
      </c>
      <c r="E133" t="s">
        <v>73</v>
      </c>
      <c r="F133" t="s">
        <v>237</v>
      </c>
    </row>
    <row r="134" spans="1:6" x14ac:dyDescent="0.25">
      <c r="A134">
        <v>38281</v>
      </c>
      <c r="B134" t="s">
        <v>94</v>
      </c>
      <c r="C134">
        <v>1</v>
      </c>
      <c r="D134" t="s">
        <v>99</v>
      </c>
      <c r="E134" t="s">
        <v>87</v>
      </c>
      <c r="F134" t="s">
        <v>238</v>
      </c>
    </row>
    <row r="135" spans="1:6" x14ac:dyDescent="0.25">
      <c r="A135">
        <v>38376</v>
      </c>
      <c r="B135" t="s">
        <v>85</v>
      </c>
      <c r="C135">
        <v>1</v>
      </c>
      <c r="D135" t="s">
        <v>97</v>
      </c>
      <c r="E135" t="s">
        <v>87</v>
      </c>
      <c r="F135" t="s">
        <v>239</v>
      </c>
    </row>
    <row r="136" spans="1:6" x14ac:dyDescent="0.25">
      <c r="A136">
        <v>34735</v>
      </c>
      <c r="B136" t="s">
        <v>85</v>
      </c>
      <c r="C136">
        <v>1.6</v>
      </c>
      <c r="D136" t="s">
        <v>72</v>
      </c>
      <c r="E136" t="s">
        <v>87</v>
      </c>
      <c r="F136" t="s">
        <v>101</v>
      </c>
    </row>
    <row r="137" spans="1:6" x14ac:dyDescent="0.25">
      <c r="A137">
        <v>34495</v>
      </c>
      <c r="B137" t="s">
        <v>85</v>
      </c>
      <c r="C137">
        <v>1</v>
      </c>
      <c r="D137" t="s">
        <v>97</v>
      </c>
      <c r="E137" t="s">
        <v>87</v>
      </c>
      <c r="F137" t="s">
        <v>240</v>
      </c>
    </row>
    <row r="138" spans="1:6" x14ac:dyDescent="0.25">
      <c r="A138">
        <v>34452</v>
      </c>
      <c r="B138" t="s">
        <v>71</v>
      </c>
      <c r="C138">
        <v>1.64</v>
      </c>
      <c r="D138" t="s">
        <v>92</v>
      </c>
      <c r="E138" t="s">
        <v>73</v>
      </c>
      <c r="F138" t="s">
        <v>241</v>
      </c>
    </row>
    <row r="139" spans="1:6" x14ac:dyDescent="0.25">
      <c r="A139">
        <v>34298</v>
      </c>
      <c r="B139" t="s">
        <v>71</v>
      </c>
      <c r="C139">
        <v>1</v>
      </c>
      <c r="D139" t="s">
        <v>172</v>
      </c>
      <c r="E139" t="s">
        <v>73</v>
      </c>
      <c r="F139" t="s">
        <v>242</v>
      </c>
    </row>
    <row r="140" spans="1:6" x14ac:dyDescent="0.25">
      <c r="A140">
        <v>34575</v>
      </c>
      <c r="B140" t="s">
        <v>71</v>
      </c>
      <c r="C140">
        <v>1.64</v>
      </c>
      <c r="D140" t="s">
        <v>112</v>
      </c>
      <c r="E140" t="s">
        <v>73</v>
      </c>
      <c r="F140" t="s">
        <v>243</v>
      </c>
    </row>
    <row r="141" spans="1:6" x14ac:dyDescent="0.25">
      <c r="A141">
        <v>34502</v>
      </c>
      <c r="B141" t="s">
        <v>71</v>
      </c>
      <c r="C141">
        <v>1.06</v>
      </c>
      <c r="D141" t="s">
        <v>97</v>
      </c>
      <c r="E141" t="s">
        <v>73</v>
      </c>
      <c r="F141" t="s">
        <v>244</v>
      </c>
    </row>
    <row r="142" spans="1:6" x14ac:dyDescent="0.25">
      <c r="A142">
        <v>34272</v>
      </c>
      <c r="B142" t="s">
        <v>71</v>
      </c>
      <c r="C142">
        <v>2</v>
      </c>
      <c r="D142" t="s">
        <v>245</v>
      </c>
      <c r="E142" t="s">
        <v>73</v>
      </c>
      <c r="F142" t="s">
        <v>246</v>
      </c>
    </row>
    <row r="143" spans="1:6" x14ac:dyDescent="0.25">
      <c r="A143">
        <v>34273</v>
      </c>
      <c r="B143" t="s">
        <v>71</v>
      </c>
      <c r="C143">
        <v>2</v>
      </c>
      <c r="D143" t="s">
        <v>245</v>
      </c>
      <c r="E143" t="s">
        <v>73</v>
      </c>
      <c r="F143" t="s">
        <v>247</v>
      </c>
    </row>
    <row r="144" spans="1:6" x14ac:dyDescent="0.25">
      <c r="A144">
        <v>38224</v>
      </c>
      <c r="B144" t="s">
        <v>71</v>
      </c>
      <c r="C144">
        <v>2</v>
      </c>
      <c r="D144" t="s">
        <v>245</v>
      </c>
      <c r="E144" t="s">
        <v>73</v>
      </c>
      <c r="F144" t="s">
        <v>248</v>
      </c>
    </row>
    <row r="145" spans="1:6" x14ac:dyDescent="0.25">
      <c r="A145">
        <v>34448</v>
      </c>
      <c r="B145" t="s">
        <v>94</v>
      </c>
      <c r="C145">
        <v>1</v>
      </c>
      <c r="D145" t="s">
        <v>99</v>
      </c>
      <c r="E145" t="s">
        <v>73</v>
      </c>
      <c r="F145" t="s">
        <v>249</v>
      </c>
    </row>
    <row r="146" spans="1:6" x14ac:dyDescent="0.25">
      <c r="A146">
        <v>34740</v>
      </c>
      <c r="B146" t="s">
        <v>71</v>
      </c>
      <c r="C146">
        <v>2</v>
      </c>
      <c r="D146" t="s">
        <v>110</v>
      </c>
      <c r="E146" t="s">
        <v>73</v>
      </c>
      <c r="F146" t="s">
        <v>250</v>
      </c>
    </row>
    <row r="147" spans="1:6" x14ac:dyDescent="0.25">
      <c r="A147">
        <v>34252</v>
      </c>
      <c r="B147" t="s">
        <v>71</v>
      </c>
      <c r="C147">
        <v>1</v>
      </c>
      <c r="D147" t="s">
        <v>202</v>
      </c>
      <c r="E147" t="s">
        <v>73</v>
      </c>
      <c r="F147" t="s">
        <v>251</v>
      </c>
    </row>
    <row r="148" spans="1:6" x14ac:dyDescent="0.25">
      <c r="A148">
        <v>33716</v>
      </c>
      <c r="B148" t="s">
        <v>71</v>
      </c>
      <c r="C148">
        <v>2</v>
      </c>
      <c r="D148" t="s">
        <v>110</v>
      </c>
      <c r="E148" t="s">
        <v>73</v>
      </c>
      <c r="F148" t="s">
        <v>252</v>
      </c>
    </row>
    <row r="149" spans="1:6" x14ac:dyDescent="0.25">
      <c r="A149">
        <v>34254</v>
      </c>
      <c r="B149" t="s">
        <v>71</v>
      </c>
      <c r="C149">
        <v>1</v>
      </c>
      <c r="D149" t="s">
        <v>107</v>
      </c>
      <c r="E149" t="s">
        <v>73</v>
      </c>
      <c r="F149" t="s">
        <v>253</v>
      </c>
    </row>
    <row r="150" spans="1:6" x14ac:dyDescent="0.25">
      <c r="A150">
        <v>34577</v>
      </c>
      <c r="B150" t="s">
        <v>71</v>
      </c>
      <c r="C150">
        <v>1.64</v>
      </c>
      <c r="D150" t="s">
        <v>112</v>
      </c>
      <c r="E150" t="s">
        <v>73</v>
      </c>
      <c r="F150" t="s">
        <v>254</v>
      </c>
    </row>
    <row r="151" spans="1:6" x14ac:dyDescent="0.25">
      <c r="A151">
        <v>34432</v>
      </c>
      <c r="B151" t="s">
        <v>85</v>
      </c>
      <c r="C151">
        <v>1.4</v>
      </c>
      <c r="D151" t="s">
        <v>140</v>
      </c>
      <c r="E151" t="s">
        <v>87</v>
      </c>
      <c r="F151" t="s">
        <v>255</v>
      </c>
    </row>
    <row r="152" spans="1:6" x14ac:dyDescent="0.25">
      <c r="A152">
        <v>34564</v>
      </c>
      <c r="B152" t="s">
        <v>85</v>
      </c>
      <c r="C152">
        <v>1.2</v>
      </c>
      <c r="D152" t="s">
        <v>112</v>
      </c>
      <c r="E152" t="s">
        <v>87</v>
      </c>
      <c r="F152" t="s">
        <v>256</v>
      </c>
    </row>
    <row r="153" spans="1:6" x14ac:dyDescent="0.25">
      <c r="A153">
        <v>34256</v>
      </c>
      <c r="B153" t="s">
        <v>71</v>
      </c>
      <c r="C153">
        <v>1</v>
      </c>
      <c r="D153" t="s">
        <v>160</v>
      </c>
      <c r="E153" t="s">
        <v>73</v>
      </c>
      <c r="F153" t="s">
        <v>257</v>
      </c>
    </row>
    <row r="154" spans="1:6" x14ac:dyDescent="0.25">
      <c r="A154">
        <v>34286</v>
      </c>
      <c r="B154" t="s">
        <v>71</v>
      </c>
      <c r="C154">
        <v>2</v>
      </c>
      <c r="D154" t="s">
        <v>182</v>
      </c>
      <c r="E154" t="s">
        <v>73</v>
      </c>
      <c r="F154" t="s">
        <v>258</v>
      </c>
    </row>
    <row r="155" spans="1:6" x14ac:dyDescent="0.25">
      <c r="A155">
        <v>38073</v>
      </c>
      <c r="B155" t="s">
        <v>85</v>
      </c>
      <c r="C155">
        <v>1.2</v>
      </c>
      <c r="D155" t="s">
        <v>112</v>
      </c>
      <c r="E155" t="s">
        <v>87</v>
      </c>
      <c r="F155" t="s">
        <v>259</v>
      </c>
    </row>
    <row r="156" spans="1:6" x14ac:dyDescent="0.25">
      <c r="A156">
        <v>34572</v>
      </c>
      <c r="B156" t="s">
        <v>85</v>
      </c>
      <c r="C156">
        <v>1.2</v>
      </c>
      <c r="D156" t="s">
        <v>112</v>
      </c>
      <c r="E156" t="s">
        <v>87</v>
      </c>
      <c r="F156" t="s">
        <v>260</v>
      </c>
    </row>
    <row r="157" spans="1:6" x14ac:dyDescent="0.25">
      <c r="A157">
        <v>37837</v>
      </c>
      <c r="B157" t="s">
        <v>85</v>
      </c>
      <c r="C157">
        <v>1</v>
      </c>
      <c r="D157" t="s">
        <v>97</v>
      </c>
      <c r="E157" t="s">
        <v>87</v>
      </c>
      <c r="F157" t="s">
        <v>261</v>
      </c>
    </row>
    <row r="158" spans="1:6" x14ac:dyDescent="0.25">
      <c r="A158">
        <v>34279</v>
      </c>
      <c r="B158" t="s">
        <v>71</v>
      </c>
      <c r="C158">
        <v>2</v>
      </c>
      <c r="D158" t="s">
        <v>110</v>
      </c>
      <c r="E158" t="s">
        <v>73</v>
      </c>
      <c r="F158" t="s">
        <v>262</v>
      </c>
    </row>
    <row r="159" spans="1:6" x14ac:dyDescent="0.25">
      <c r="A159">
        <v>34306</v>
      </c>
      <c r="B159" t="s">
        <v>71</v>
      </c>
      <c r="C159">
        <v>2</v>
      </c>
      <c r="D159" t="s">
        <v>182</v>
      </c>
      <c r="E159" t="s">
        <v>73</v>
      </c>
      <c r="F159" t="s">
        <v>263</v>
      </c>
    </row>
    <row r="160" spans="1:6" x14ac:dyDescent="0.25">
      <c r="A160">
        <v>34499</v>
      </c>
      <c r="B160" t="s">
        <v>71</v>
      </c>
      <c r="C160">
        <v>1.06</v>
      </c>
      <c r="D160" t="s">
        <v>97</v>
      </c>
      <c r="E160" t="s">
        <v>73</v>
      </c>
      <c r="F160" t="s">
        <v>264</v>
      </c>
    </row>
    <row r="161" spans="1:6" x14ac:dyDescent="0.25">
      <c r="A161">
        <v>34302</v>
      </c>
      <c r="B161" t="s">
        <v>71</v>
      </c>
      <c r="C161">
        <v>2</v>
      </c>
      <c r="D161" t="s">
        <v>182</v>
      </c>
      <c r="E161" t="s">
        <v>73</v>
      </c>
      <c r="F161" t="s">
        <v>265</v>
      </c>
    </row>
    <row r="162" spans="1:6" x14ac:dyDescent="0.25">
      <c r="A162">
        <v>34250</v>
      </c>
      <c r="B162" t="s">
        <v>71</v>
      </c>
      <c r="C162">
        <v>1</v>
      </c>
      <c r="D162" t="s">
        <v>202</v>
      </c>
      <c r="E162" t="s">
        <v>73</v>
      </c>
      <c r="F162" t="s">
        <v>266</v>
      </c>
    </row>
    <row r="163" spans="1:6" x14ac:dyDescent="0.25">
      <c r="A163">
        <v>34266</v>
      </c>
      <c r="B163" t="s">
        <v>71</v>
      </c>
      <c r="C163">
        <v>1</v>
      </c>
      <c r="D163" t="s">
        <v>200</v>
      </c>
      <c r="E163" t="s">
        <v>73</v>
      </c>
      <c r="F163" t="s">
        <v>267</v>
      </c>
    </row>
    <row r="164" spans="1:6" x14ac:dyDescent="0.25">
      <c r="A164">
        <v>34304</v>
      </c>
      <c r="B164" t="s">
        <v>71</v>
      </c>
      <c r="C164">
        <v>2</v>
      </c>
      <c r="D164" t="s">
        <v>182</v>
      </c>
      <c r="E164" t="s">
        <v>73</v>
      </c>
      <c r="F164" t="s">
        <v>268</v>
      </c>
    </row>
    <row r="165" spans="1:6" x14ac:dyDescent="0.25">
      <c r="A165">
        <v>34296</v>
      </c>
      <c r="B165" t="s">
        <v>71</v>
      </c>
      <c r="C165">
        <v>1</v>
      </c>
      <c r="D165" t="s">
        <v>172</v>
      </c>
      <c r="E165" t="s">
        <v>73</v>
      </c>
      <c r="F165" t="s">
        <v>269</v>
      </c>
    </row>
    <row r="166" spans="1:6" x14ac:dyDescent="0.25">
      <c r="A166">
        <v>34311</v>
      </c>
      <c r="B166" t="s">
        <v>71</v>
      </c>
      <c r="C166">
        <v>2</v>
      </c>
      <c r="D166" t="s">
        <v>182</v>
      </c>
      <c r="E166" t="s">
        <v>73</v>
      </c>
      <c r="F166" t="s">
        <v>270</v>
      </c>
    </row>
    <row r="167" spans="1:6" x14ac:dyDescent="0.25">
      <c r="A167">
        <v>34459</v>
      </c>
      <c r="B167" t="s">
        <v>85</v>
      </c>
      <c r="C167">
        <v>1.6</v>
      </c>
      <c r="D167" t="s">
        <v>72</v>
      </c>
      <c r="E167" t="s">
        <v>87</v>
      </c>
      <c r="F167" t="s">
        <v>271</v>
      </c>
    </row>
    <row r="168" spans="1:6" x14ac:dyDescent="0.25">
      <c r="A168">
        <v>34268</v>
      </c>
      <c r="B168" t="s">
        <v>71</v>
      </c>
      <c r="C168">
        <v>1</v>
      </c>
      <c r="D168" t="s">
        <v>152</v>
      </c>
      <c r="E168" t="s">
        <v>73</v>
      </c>
      <c r="F168" t="s">
        <v>272</v>
      </c>
    </row>
    <row r="169" spans="1:6" x14ac:dyDescent="0.25">
      <c r="A169">
        <v>34576</v>
      </c>
      <c r="B169" t="s">
        <v>71</v>
      </c>
      <c r="C169">
        <v>1.64</v>
      </c>
      <c r="D169" t="s">
        <v>112</v>
      </c>
      <c r="E169" t="s">
        <v>73</v>
      </c>
      <c r="F169" t="s">
        <v>273</v>
      </c>
    </row>
    <row r="170" spans="1:6" x14ac:dyDescent="0.25">
      <c r="A170">
        <v>37765</v>
      </c>
      <c r="B170" t="s">
        <v>71</v>
      </c>
      <c r="C170">
        <v>1.64</v>
      </c>
      <c r="D170" t="s">
        <v>112</v>
      </c>
      <c r="E170" t="s">
        <v>73</v>
      </c>
      <c r="F170" t="s">
        <v>274</v>
      </c>
    </row>
    <row r="171" spans="1:6" x14ac:dyDescent="0.25">
      <c r="A171">
        <v>34209</v>
      </c>
      <c r="B171" t="s">
        <v>71</v>
      </c>
      <c r="C171">
        <v>1</v>
      </c>
      <c r="D171" t="s">
        <v>156</v>
      </c>
      <c r="E171" t="s">
        <v>73</v>
      </c>
      <c r="F171" t="s">
        <v>275</v>
      </c>
    </row>
    <row r="172" spans="1:6" x14ac:dyDescent="0.25">
      <c r="A172">
        <v>34289</v>
      </c>
      <c r="B172" t="s">
        <v>71</v>
      </c>
      <c r="C172">
        <v>3.9</v>
      </c>
      <c r="D172" t="s">
        <v>276</v>
      </c>
      <c r="E172" t="s">
        <v>73</v>
      </c>
      <c r="F172" t="s">
        <v>277</v>
      </c>
    </row>
    <row r="173" spans="1:6" x14ac:dyDescent="0.25">
      <c r="A173">
        <v>34259</v>
      </c>
      <c r="B173" t="s">
        <v>71</v>
      </c>
      <c r="C173">
        <v>1</v>
      </c>
      <c r="D173" t="s">
        <v>160</v>
      </c>
      <c r="E173" t="s">
        <v>73</v>
      </c>
      <c r="F173" t="s">
        <v>278</v>
      </c>
    </row>
    <row r="174" spans="1:6" x14ac:dyDescent="0.25">
      <c r="A174">
        <v>34590</v>
      </c>
      <c r="B174" t="s">
        <v>71</v>
      </c>
      <c r="C174">
        <v>1.64</v>
      </c>
      <c r="D174" t="s">
        <v>112</v>
      </c>
      <c r="E174" t="s">
        <v>73</v>
      </c>
      <c r="F174" t="s">
        <v>279</v>
      </c>
    </row>
    <row r="175" spans="1:6" x14ac:dyDescent="0.25">
      <c r="A175">
        <v>38193</v>
      </c>
      <c r="B175" t="s">
        <v>71</v>
      </c>
      <c r="C175">
        <v>1.64</v>
      </c>
      <c r="D175" t="s">
        <v>140</v>
      </c>
      <c r="E175" t="s">
        <v>73</v>
      </c>
      <c r="F175" t="s">
        <v>280</v>
      </c>
    </row>
    <row r="176" spans="1:6" x14ac:dyDescent="0.25">
      <c r="A176">
        <v>38208</v>
      </c>
      <c r="B176" t="s">
        <v>71</v>
      </c>
      <c r="C176">
        <v>1.64</v>
      </c>
      <c r="D176" t="s">
        <v>112</v>
      </c>
      <c r="E176" t="s">
        <v>73</v>
      </c>
      <c r="F176" t="s">
        <v>281</v>
      </c>
    </row>
    <row r="177" spans="1:6" x14ac:dyDescent="0.25">
      <c r="A177">
        <v>38192</v>
      </c>
      <c r="B177" t="s">
        <v>71</v>
      </c>
      <c r="C177">
        <v>1.64</v>
      </c>
      <c r="D177" t="s">
        <v>140</v>
      </c>
      <c r="E177" t="s">
        <v>73</v>
      </c>
      <c r="F177" t="s">
        <v>282</v>
      </c>
    </row>
    <row r="178" spans="1:6" x14ac:dyDescent="0.25">
      <c r="A178">
        <v>38221</v>
      </c>
      <c r="B178" t="s">
        <v>71</v>
      </c>
      <c r="C178">
        <v>1.76</v>
      </c>
      <c r="D178" t="s">
        <v>233</v>
      </c>
      <c r="E178" t="s">
        <v>73</v>
      </c>
      <c r="F178" t="s">
        <v>283</v>
      </c>
    </row>
    <row r="179" spans="1:6" x14ac:dyDescent="0.25">
      <c r="A179">
        <v>38194</v>
      </c>
      <c r="B179" t="s">
        <v>71</v>
      </c>
      <c r="C179">
        <v>2</v>
      </c>
      <c r="D179" t="s">
        <v>284</v>
      </c>
      <c r="E179" t="s">
        <v>73</v>
      </c>
      <c r="F179" t="s">
        <v>285</v>
      </c>
    </row>
    <row r="180" spans="1:6" x14ac:dyDescent="0.25">
      <c r="A180">
        <v>37796</v>
      </c>
      <c r="B180" t="s">
        <v>94</v>
      </c>
      <c r="C180">
        <v>1</v>
      </c>
      <c r="D180" t="s">
        <v>99</v>
      </c>
      <c r="E180" t="s">
        <v>73</v>
      </c>
      <c r="F180" t="s">
        <v>286</v>
      </c>
    </row>
    <row r="181" spans="1:6" x14ac:dyDescent="0.25">
      <c r="A181">
        <v>37798</v>
      </c>
      <c r="B181" t="s">
        <v>94</v>
      </c>
      <c r="C181">
        <v>1</v>
      </c>
      <c r="D181" t="s">
        <v>99</v>
      </c>
      <c r="E181" t="s">
        <v>73</v>
      </c>
      <c r="F181" t="s">
        <v>287</v>
      </c>
    </row>
    <row r="182" spans="1:6" x14ac:dyDescent="0.25">
      <c r="A182">
        <v>34555</v>
      </c>
      <c r="B182" t="s">
        <v>85</v>
      </c>
      <c r="C182">
        <v>1.2</v>
      </c>
      <c r="D182" t="s">
        <v>112</v>
      </c>
      <c r="E182" t="s">
        <v>87</v>
      </c>
      <c r="F182" t="s">
        <v>288</v>
      </c>
    </row>
    <row r="183" spans="1:6" x14ac:dyDescent="0.25">
      <c r="A183">
        <v>34554</v>
      </c>
      <c r="B183" t="s">
        <v>85</v>
      </c>
      <c r="C183">
        <v>1.2</v>
      </c>
      <c r="D183" t="s">
        <v>112</v>
      </c>
      <c r="E183" t="s">
        <v>87</v>
      </c>
      <c r="F183" t="s">
        <v>289</v>
      </c>
    </row>
    <row r="184" spans="1:6" x14ac:dyDescent="0.25">
      <c r="A184">
        <v>34566</v>
      </c>
      <c r="B184" t="s">
        <v>85</v>
      </c>
      <c r="C184">
        <v>1.2</v>
      </c>
      <c r="D184" t="s">
        <v>112</v>
      </c>
      <c r="E184" t="s">
        <v>87</v>
      </c>
      <c r="F184" t="s">
        <v>290</v>
      </c>
    </row>
    <row r="185" spans="1:6" x14ac:dyDescent="0.25">
      <c r="A185">
        <v>34431</v>
      </c>
      <c r="B185" t="s">
        <v>85</v>
      </c>
      <c r="C185">
        <v>1.4</v>
      </c>
      <c r="D185" t="s">
        <v>140</v>
      </c>
      <c r="E185" t="s">
        <v>87</v>
      </c>
      <c r="F185" t="s">
        <v>291</v>
      </c>
    </row>
    <row r="186" spans="1:6" x14ac:dyDescent="0.25">
      <c r="A186">
        <v>37893</v>
      </c>
      <c r="B186" t="s">
        <v>85</v>
      </c>
      <c r="C186">
        <v>1.2</v>
      </c>
      <c r="D186" t="s">
        <v>112</v>
      </c>
      <c r="E186" t="s">
        <v>87</v>
      </c>
      <c r="F186" t="s">
        <v>292</v>
      </c>
    </row>
    <row r="187" spans="1:6" x14ac:dyDescent="0.25">
      <c r="A187">
        <v>37863</v>
      </c>
      <c r="B187" t="s">
        <v>85</v>
      </c>
      <c r="C187">
        <v>1.6</v>
      </c>
      <c r="D187" t="s">
        <v>293</v>
      </c>
      <c r="E187" t="s">
        <v>87</v>
      </c>
      <c r="F187" t="s">
        <v>294</v>
      </c>
    </row>
    <row r="188" spans="1:6" x14ac:dyDescent="0.25">
      <c r="A188">
        <v>37861</v>
      </c>
      <c r="B188" t="s">
        <v>85</v>
      </c>
      <c r="C188">
        <v>1.2</v>
      </c>
      <c r="D188" t="s">
        <v>112</v>
      </c>
      <c r="E188" t="s">
        <v>87</v>
      </c>
      <c r="F188" t="s">
        <v>295</v>
      </c>
    </row>
    <row r="189" spans="1:6" x14ac:dyDescent="0.25">
      <c r="A189">
        <v>38417</v>
      </c>
      <c r="B189" t="s">
        <v>85</v>
      </c>
      <c r="C189">
        <v>1.6</v>
      </c>
      <c r="D189" t="s">
        <v>72</v>
      </c>
      <c r="E189" t="s">
        <v>87</v>
      </c>
      <c r="F189" t="s">
        <v>296</v>
      </c>
    </row>
    <row r="190" spans="1:6" x14ac:dyDescent="0.25">
      <c r="A190">
        <v>38416</v>
      </c>
      <c r="B190" t="s">
        <v>85</v>
      </c>
      <c r="C190">
        <v>1.2</v>
      </c>
      <c r="D190" t="s">
        <v>112</v>
      </c>
      <c r="E190" t="s">
        <v>87</v>
      </c>
      <c r="F190" t="s">
        <v>297</v>
      </c>
    </row>
    <row r="191" spans="1:6" x14ac:dyDescent="0.25">
      <c r="A191">
        <v>38199</v>
      </c>
      <c r="B191" t="s">
        <v>71</v>
      </c>
      <c r="C191">
        <v>1.06</v>
      </c>
      <c r="D191" t="s">
        <v>97</v>
      </c>
      <c r="E191" t="s">
        <v>73</v>
      </c>
      <c r="F191" t="s">
        <v>298</v>
      </c>
    </row>
    <row r="192" spans="1:6" x14ac:dyDescent="0.25">
      <c r="A192">
        <v>38200</v>
      </c>
      <c r="B192" t="s">
        <v>71</v>
      </c>
      <c r="C192">
        <v>1.06</v>
      </c>
      <c r="D192" t="s">
        <v>97</v>
      </c>
      <c r="E192" t="s">
        <v>73</v>
      </c>
      <c r="F192" t="s">
        <v>299</v>
      </c>
    </row>
    <row r="193" spans="1:6" x14ac:dyDescent="0.25">
      <c r="A193">
        <v>38223</v>
      </c>
      <c r="B193" t="s">
        <v>71</v>
      </c>
      <c r="C193">
        <v>2</v>
      </c>
      <c r="D193" t="s">
        <v>80</v>
      </c>
      <c r="E193" t="s">
        <v>73</v>
      </c>
      <c r="F193" t="s">
        <v>300</v>
      </c>
    </row>
    <row r="194" spans="1:6" x14ac:dyDescent="0.25">
      <c r="A194">
        <v>38298</v>
      </c>
      <c r="B194" t="s">
        <v>71</v>
      </c>
      <c r="C194">
        <v>1</v>
      </c>
      <c r="D194" t="s">
        <v>152</v>
      </c>
      <c r="E194" t="s">
        <v>73</v>
      </c>
      <c r="F194" t="s">
        <v>301</v>
      </c>
    </row>
    <row r="195" spans="1:6" x14ac:dyDescent="0.25">
      <c r="A195">
        <v>34440</v>
      </c>
      <c r="B195" t="s">
        <v>94</v>
      </c>
      <c r="C195">
        <v>1.4</v>
      </c>
      <c r="D195" t="s">
        <v>99</v>
      </c>
      <c r="E195" t="s">
        <v>87</v>
      </c>
      <c r="F195" t="s">
        <v>302</v>
      </c>
    </row>
    <row r="196" spans="1:6" x14ac:dyDescent="0.25">
      <c r="A196">
        <v>37926</v>
      </c>
      <c r="B196" t="s">
        <v>85</v>
      </c>
      <c r="C196">
        <v>1.4</v>
      </c>
      <c r="D196" t="s">
        <v>140</v>
      </c>
      <c r="E196" t="s">
        <v>87</v>
      </c>
      <c r="F196" t="s">
        <v>303</v>
      </c>
    </row>
    <row r="197" spans="1:6" x14ac:dyDescent="0.25">
      <c r="A197">
        <v>35412</v>
      </c>
      <c r="B197" t="s">
        <v>94</v>
      </c>
      <c r="C197">
        <v>1</v>
      </c>
      <c r="D197" t="s">
        <v>95</v>
      </c>
      <c r="E197" t="s">
        <v>87</v>
      </c>
      <c r="F197" t="s">
        <v>304</v>
      </c>
    </row>
    <row r="198" spans="1:6" x14ac:dyDescent="0.25">
      <c r="A198">
        <v>37924</v>
      </c>
      <c r="B198" t="s">
        <v>94</v>
      </c>
      <c r="C198">
        <v>1</v>
      </c>
      <c r="D198" t="s">
        <v>99</v>
      </c>
      <c r="E198" t="s">
        <v>73</v>
      </c>
      <c r="F198" t="s">
        <v>305</v>
      </c>
    </row>
    <row r="199" spans="1:6" x14ac:dyDescent="0.25">
      <c r="A199">
        <v>34460</v>
      </c>
      <c r="B199" t="s">
        <v>85</v>
      </c>
      <c r="C199">
        <v>1.6</v>
      </c>
      <c r="D199" t="s">
        <v>72</v>
      </c>
      <c r="E199" t="s">
        <v>87</v>
      </c>
      <c r="F199" t="s">
        <v>306</v>
      </c>
    </row>
    <row r="200" spans="1:6" x14ac:dyDescent="0.25">
      <c r="A200">
        <v>34565</v>
      </c>
      <c r="B200" t="s">
        <v>85</v>
      </c>
      <c r="C200">
        <v>1.2</v>
      </c>
      <c r="D200" t="s">
        <v>112</v>
      </c>
      <c r="E200" t="s">
        <v>87</v>
      </c>
      <c r="F200" t="s">
        <v>307</v>
      </c>
    </row>
    <row r="201" spans="1:6" x14ac:dyDescent="0.25">
      <c r="A201">
        <v>34588</v>
      </c>
      <c r="B201" t="s">
        <v>71</v>
      </c>
      <c r="C201">
        <v>1.64</v>
      </c>
      <c r="D201" t="s">
        <v>112</v>
      </c>
      <c r="E201" t="s">
        <v>73</v>
      </c>
      <c r="F201" t="s">
        <v>308</v>
      </c>
    </row>
    <row r="202" spans="1:6" x14ac:dyDescent="0.25">
      <c r="A202">
        <v>37782</v>
      </c>
      <c r="B202" t="s">
        <v>71</v>
      </c>
      <c r="C202">
        <v>1.64</v>
      </c>
      <c r="D202" t="s">
        <v>112</v>
      </c>
      <c r="E202" t="s">
        <v>73</v>
      </c>
      <c r="F202" t="s">
        <v>309</v>
      </c>
    </row>
    <row r="203" spans="1:6" x14ac:dyDescent="0.25">
      <c r="A203">
        <v>37781</v>
      </c>
      <c r="B203" t="s">
        <v>71</v>
      </c>
      <c r="C203">
        <v>1.64</v>
      </c>
      <c r="D203" t="s">
        <v>112</v>
      </c>
      <c r="E203" t="s">
        <v>73</v>
      </c>
      <c r="F203" t="s">
        <v>310</v>
      </c>
    </row>
    <row r="204" spans="1:6" x14ac:dyDescent="0.25">
      <c r="A204">
        <v>37773</v>
      </c>
      <c r="B204" t="s">
        <v>71</v>
      </c>
      <c r="C204">
        <v>1.64</v>
      </c>
      <c r="D204" t="s">
        <v>112</v>
      </c>
      <c r="E204" t="s">
        <v>73</v>
      </c>
      <c r="F204" t="s">
        <v>311</v>
      </c>
    </row>
    <row r="205" spans="1:6" x14ac:dyDescent="0.25">
      <c r="A205">
        <v>38395</v>
      </c>
      <c r="B205" t="s">
        <v>85</v>
      </c>
      <c r="C205">
        <v>1</v>
      </c>
      <c r="D205" t="s">
        <v>97</v>
      </c>
      <c r="E205" t="s">
        <v>87</v>
      </c>
      <c r="F205" t="s">
        <v>312</v>
      </c>
    </row>
    <row r="206" spans="1:6" x14ac:dyDescent="0.25">
      <c r="A206">
        <v>34586</v>
      </c>
      <c r="B206" t="s">
        <v>71</v>
      </c>
      <c r="C206">
        <v>1.64</v>
      </c>
      <c r="D206" t="s">
        <v>112</v>
      </c>
      <c r="E206" t="s">
        <v>73</v>
      </c>
      <c r="F206" t="s">
        <v>313</v>
      </c>
    </row>
    <row r="207" spans="1:6" x14ac:dyDescent="0.25">
      <c r="A207">
        <v>33282</v>
      </c>
      <c r="B207" t="s">
        <v>71</v>
      </c>
      <c r="C207">
        <v>2</v>
      </c>
      <c r="D207" t="s">
        <v>314</v>
      </c>
      <c r="E207" t="s">
        <v>73</v>
      </c>
      <c r="F207" t="s">
        <v>315</v>
      </c>
    </row>
    <row r="208" spans="1:6" x14ac:dyDescent="0.25">
      <c r="A208">
        <v>38296</v>
      </c>
      <c r="B208" t="s">
        <v>71</v>
      </c>
      <c r="C208">
        <v>2</v>
      </c>
      <c r="D208" t="s">
        <v>314</v>
      </c>
      <c r="E208" t="s">
        <v>73</v>
      </c>
      <c r="F208" t="s">
        <v>316</v>
      </c>
    </row>
    <row r="209" spans="1:6" x14ac:dyDescent="0.25">
      <c r="A209">
        <v>38338</v>
      </c>
      <c r="B209" t="s">
        <v>71</v>
      </c>
      <c r="C209">
        <v>1.64</v>
      </c>
      <c r="D209" t="s">
        <v>112</v>
      </c>
      <c r="E209" t="s">
        <v>73</v>
      </c>
      <c r="F209" t="s">
        <v>137</v>
      </c>
    </row>
    <row r="210" spans="1:6" x14ac:dyDescent="0.25">
      <c r="A210">
        <v>34299</v>
      </c>
      <c r="B210" t="s">
        <v>71</v>
      </c>
      <c r="C210">
        <v>1</v>
      </c>
      <c r="D210" t="s">
        <v>172</v>
      </c>
      <c r="E210" t="s">
        <v>73</v>
      </c>
      <c r="F210" t="s">
        <v>317</v>
      </c>
    </row>
    <row r="211" spans="1:6" x14ac:dyDescent="0.25">
      <c r="A211">
        <v>34501</v>
      </c>
      <c r="B211" t="s">
        <v>71</v>
      </c>
      <c r="C211">
        <v>1.06</v>
      </c>
      <c r="D211" t="s">
        <v>97</v>
      </c>
      <c r="E211" t="s">
        <v>73</v>
      </c>
      <c r="F211" t="s">
        <v>318</v>
      </c>
    </row>
    <row r="212" spans="1:6" x14ac:dyDescent="0.25">
      <c r="A212">
        <v>34300</v>
      </c>
      <c r="B212" t="s">
        <v>71</v>
      </c>
      <c r="C212">
        <v>1</v>
      </c>
      <c r="D212" t="s">
        <v>172</v>
      </c>
      <c r="E212" t="s">
        <v>73</v>
      </c>
      <c r="F212" t="s">
        <v>319</v>
      </c>
    </row>
    <row r="213" spans="1:6" x14ac:dyDescent="0.25">
      <c r="A213">
        <v>34211</v>
      </c>
      <c r="B213" t="s">
        <v>71</v>
      </c>
      <c r="C213">
        <v>1</v>
      </c>
      <c r="D213" t="s">
        <v>208</v>
      </c>
      <c r="E213" t="s">
        <v>73</v>
      </c>
      <c r="F213" t="s">
        <v>320</v>
      </c>
    </row>
    <row r="214" spans="1:6" x14ac:dyDescent="0.25">
      <c r="A214">
        <v>34301</v>
      </c>
      <c r="B214" t="s">
        <v>71</v>
      </c>
      <c r="C214">
        <v>1</v>
      </c>
      <c r="D214" t="s">
        <v>172</v>
      </c>
      <c r="E214" t="s">
        <v>73</v>
      </c>
      <c r="F214" t="s">
        <v>321</v>
      </c>
    </row>
    <row r="215" spans="1:6" x14ac:dyDescent="0.25">
      <c r="A215">
        <v>34309</v>
      </c>
      <c r="B215" t="s">
        <v>71</v>
      </c>
      <c r="C215">
        <v>2</v>
      </c>
      <c r="D215" t="s">
        <v>182</v>
      </c>
      <c r="E215" t="s">
        <v>73</v>
      </c>
      <c r="F215" t="s">
        <v>322</v>
      </c>
    </row>
    <row r="216" spans="1:6" x14ac:dyDescent="0.25">
      <c r="A216">
        <v>34585</v>
      </c>
      <c r="B216" t="s">
        <v>71</v>
      </c>
      <c r="C216">
        <v>1.64</v>
      </c>
      <c r="D216" t="s">
        <v>112</v>
      </c>
      <c r="E216" t="s">
        <v>73</v>
      </c>
      <c r="F216" t="s">
        <v>323</v>
      </c>
    </row>
    <row r="217" spans="1:6" x14ac:dyDescent="0.25">
      <c r="A217">
        <v>38215</v>
      </c>
      <c r="B217" t="s">
        <v>71</v>
      </c>
      <c r="C217">
        <v>1.64</v>
      </c>
      <c r="D217" t="s">
        <v>112</v>
      </c>
      <c r="E217" s="13" t="s">
        <v>73</v>
      </c>
      <c r="F217" s="13" t="s">
        <v>324</v>
      </c>
    </row>
    <row r="218" spans="1:6" x14ac:dyDescent="0.25">
      <c r="A218">
        <v>38217</v>
      </c>
      <c r="B218" t="s">
        <v>71</v>
      </c>
      <c r="C218">
        <v>1.64</v>
      </c>
      <c r="D218" t="s">
        <v>112</v>
      </c>
      <c r="E218" t="s">
        <v>73</v>
      </c>
      <c r="F218" t="s">
        <v>325</v>
      </c>
    </row>
    <row r="219" spans="1:6" x14ac:dyDescent="0.25">
      <c r="A219">
        <v>37097</v>
      </c>
      <c r="B219" t="s">
        <v>85</v>
      </c>
      <c r="C219">
        <v>1</v>
      </c>
      <c r="D219" t="s">
        <v>97</v>
      </c>
      <c r="E219" t="s">
        <v>87</v>
      </c>
      <c r="F219" t="s">
        <v>326</v>
      </c>
    </row>
    <row r="220" spans="1:6" x14ac:dyDescent="0.25">
      <c r="A220">
        <v>35337</v>
      </c>
      <c r="B220" t="s">
        <v>71</v>
      </c>
      <c r="C220">
        <v>3</v>
      </c>
      <c r="D220" t="s">
        <v>82</v>
      </c>
      <c r="E220" t="s">
        <v>75</v>
      </c>
      <c r="F220" t="s">
        <v>109</v>
      </c>
    </row>
    <row r="221" spans="1:6" x14ac:dyDescent="0.25">
      <c r="A221">
        <v>38226</v>
      </c>
      <c r="B221" t="s">
        <v>71</v>
      </c>
      <c r="C221">
        <v>1.06</v>
      </c>
      <c r="D221" t="s">
        <v>97</v>
      </c>
      <c r="E221" t="s">
        <v>75</v>
      </c>
      <c r="F221" t="s">
        <v>327</v>
      </c>
    </row>
    <row r="222" spans="1:6" x14ac:dyDescent="0.25">
      <c r="A222">
        <v>38156</v>
      </c>
      <c r="B222" t="s">
        <v>71</v>
      </c>
      <c r="C222">
        <v>1.64</v>
      </c>
      <c r="D222" t="s">
        <v>112</v>
      </c>
      <c r="E222" t="s">
        <v>75</v>
      </c>
      <c r="F222" t="s">
        <v>328</v>
      </c>
    </row>
    <row r="223" spans="1:6" x14ac:dyDescent="0.25">
      <c r="A223">
        <v>38145</v>
      </c>
      <c r="B223" t="s">
        <v>71</v>
      </c>
      <c r="C223">
        <v>1.64</v>
      </c>
      <c r="D223" t="s">
        <v>140</v>
      </c>
      <c r="E223" t="s">
        <v>75</v>
      </c>
      <c r="F223" t="s">
        <v>329</v>
      </c>
    </row>
    <row r="224" spans="1:6" x14ac:dyDescent="0.25">
      <c r="A224">
        <v>38190</v>
      </c>
      <c r="B224" t="s">
        <v>71</v>
      </c>
      <c r="C224">
        <v>1.64</v>
      </c>
      <c r="D224" t="s">
        <v>330</v>
      </c>
      <c r="E224" t="s">
        <v>76</v>
      </c>
      <c r="F224" t="s">
        <v>331</v>
      </c>
    </row>
    <row r="225" spans="1:6" x14ac:dyDescent="0.25">
      <c r="A225">
        <v>38238</v>
      </c>
      <c r="B225" t="s">
        <v>71</v>
      </c>
      <c r="C225">
        <v>1.64</v>
      </c>
      <c r="D225" t="s">
        <v>92</v>
      </c>
      <c r="E225" t="s">
        <v>75</v>
      </c>
      <c r="F225" t="s">
        <v>332</v>
      </c>
    </row>
    <row r="226" spans="1:6" x14ac:dyDescent="0.25">
      <c r="A226">
        <v>38191</v>
      </c>
      <c r="B226" t="s">
        <v>71</v>
      </c>
      <c r="C226">
        <v>1.64</v>
      </c>
      <c r="D226" t="s">
        <v>330</v>
      </c>
      <c r="E226" t="s">
        <v>78</v>
      </c>
      <c r="F226" t="s">
        <v>333</v>
      </c>
    </row>
    <row r="227" spans="1:6" x14ac:dyDescent="0.25">
      <c r="A227">
        <v>38154</v>
      </c>
      <c r="B227" t="s">
        <v>71</v>
      </c>
      <c r="C227">
        <v>1.64</v>
      </c>
      <c r="D227" t="s">
        <v>112</v>
      </c>
      <c r="E227" t="s">
        <v>75</v>
      </c>
      <c r="F227" t="s">
        <v>334</v>
      </c>
    </row>
    <row r="228" spans="1:6" x14ac:dyDescent="0.25">
      <c r="A228">
        <v>38176</v>
      </c>
      <c r="B228" t="s">
        <v>71</v>
      </c>
      <c r="C228">
        <v>1.64</v>
      </c>
      <c r="D228" t="s">
        <v>140</v>
      </c>
      <c r="E228" t="s">
        <v>78</v>
      </c>
      <c r="F228" t="s">
        <v>335</v>
      </c>
    </row>
    <row r="229" spans="1:6" x14ac:dyDescent="0.25">
      <c r="A229">
        <v>38149</v>
      </c>
      <c r="B229" t="s">
        <v>71</v>
      </c>
      <c r="C229">
        <v>1.64</v>
      </c>
      <c r="D229" t="s">
        <v>92</v>
      </c>
      <c r="E229" t="s">
        <v>75</v>
      </c>
      <c r="F229" t="s">
        <v>336</v>
      </c>
    </row>
    <row r="230" spans="1:6" x14ac:dyDescent="0.25">
      <c r="A230">
        <v>38186</v>
      </c>
      <c r="B230" t="s">
        <v>71</v>
      </c>
      <c r="C230">
        <v>1.06</v>
      </c>
      <c r="D230" t="s">
        <v>97</v>
      </c>
      <c r="E230" t="s">
        <v>76</v>
      </c>
      <c r="F230" t="s">
        <v>337</v>
      </c>
    </row>
    <row r="231" spans="1:6" x14ac:dyDescent="0.25">
      <c r="A231">
        <v>38157</v>
      </c>
      <c r="B231" t="s">
        <v>71</v>
      </c>
      <c r="C231">
        <v>1.64</v>
      </c>
      <c r="D231" t="s">
        <v>112</v>
      </c>
      <c r="E231" t="s">
        <v>75</v>
      </c>
      <c r="F231" t="s">
        <v>338</v>
      </c>
    </row>
    <row r="232" spans="1:6" x14ac:dyDescent="0.25">
      <c r="A232">
        <v>38299</v>
      </c>
      <c r="B232" t="s">
        <v>71</v>
      </c>
      <c r="C232">
        <v>1</v>
      </c>
      <c r="D232" t="s">
        <v>152</v>
      </c>
      <c r="E232" t="s">
        <v>339</v>
      </c>
      <c r="F232" t="s">
        <v>340</v>
      </c>
    </row>
    <row r="233" spans="1:6" x14ac:dyDescent="0.25">
      <c r="A233">
        <v>38172</v>
      </c>
      <c r="B233" t="s">
        <v>71</v>
      </c>
      <c r="C233">
        <v>1.1200000000000001</v>
      </c>
      <c r="D233" t="s">
        <v>131</v>
      </c>
      <c r="E233" t="s">
        <v>75</v>
      </c>
      <c r="F233" t="s">
        <v>341</v>
      </c>
    </row>
    <row r="234" spans="1:6" x14ac:dyDescent="0.25">
      <c r="A234">
        <v>38189</v>
      </c>
      <c r="B234" t="s">
        <v>71</v>
      </c>
      <c r="C234">
        <v>1.1200000000000001</v>
      </c>
      <c r="D234" t="s">
        <v>131</v>
      </c>
      <c r="E234" t="s">
        <v>76</v>
      </c>
      <c r="F234" t="s">
        <v>342</v>
      </c>
    </row>
    <row r="235" spans="1:6" x14ac:dyDescent="0.25">
      <c r="A235">
        <v>38231</v>
      </c>
      <c r="B235" t="s">
        <v>71</v>
      </c>
      <c r="C235">
        <v>1.06</v>
      </c>
      <c r="D235" t="s">
        <v>97</v>
      </c>
      <c r="E235" t="s">
        <v>76</v>
      </c>
      <c r="F235" t="s">
        <v>343</v>
      </c>
    </row>
    <row r="236" spans="1:6" x14ac:dyDescent="0.25">
      <c r="A236">
        <v>33319</v>
      </c>
      <c r="B236" t="s">
        <v>94</v>
      </c>
      <c r="C236">
        <v>1</v>
      </c>
      <c r="D236" t="s">
        <v>99</v>
      </c>
      <c r="E236" t="s">
        <v>75</v>
      </c>
      <c r="F236" t="s">
        <v>100</v>
      </c>
    </row>
    <row r="237" spans="1:6" x14ac:dyDescent="0.25">
      <c r="A237">
        <v>34863</v>
      </c>
      <c r="B237" t="s">
        <v>85</v>
      </c>
      <c r="C237">
        <v>1.6</v>
      </c>
      <c r="D237" t="s">
        <v>86</v>
      </c>
      <c r="E237" t="s">
        <v>344</v>
      </c>
      <c r="F237" t="s">
        <v>345</v>
      </c>
    </row>
    <row r="238" spans="1:6" x14ac:dyDescent="0.25">
      <c r="A238">
        <v>34475</v>
      </c>
      <c r="B238" t="s">
        <v>85</v>
      </c>
      <c r="C238">
        <v>1.6</v>
      </c>
      <c r="D238" t="s">
        <v>72</v>
      </c>
      <c r="E238" t="s">
        <v>344</v>
      </c>
      <c r="F238" t="s">
        <v>346</v>
      </c>
    </row>
    <row r="239" spans="1:6" x14ac:dyDescent="0.25">
      <c r="A239">
        <v>38315</v>
      </c>
      <c r="B239" t="s">
        <v>85</v>
      </c>
      <c r="C239">
        <v>1.6</v>
      </c>
      <c r="D239" t="s">
        <v>72</v>
      </c>
      <c r="E239" t="s">
        <v>344</v>
      </c>
      <c r="F239" t="s">
        <v>347</v>
      </c>
    </row>
    <row r="240" spans="1:6" x14ac:dyDescent="0.25">
      <c r="A240">
        <v>38385</v>
      </c>
      <c r="B240" t="s">
        <v>85</v>
      </c>
      <c r="C240">
        <v>1.6</v>
      </c>
      <c r="D240" t="s">
        <v>72</v>
      </c>
      <c r="E240" t="s">
        <v>344</v>
      </c>
      <c r="F240" t="s">
        <v>347</v>
      </c>
    </row>
    <row r="241" spans="1:6" x14ac:dyDescent="0.25">
      <c r="A241">
        <v>38381</v>
      </c>
      <c r="B241" t="s">
        <v>85</v>
      </c>
      <c r="C241">
        <v>1.6</v>
      </c>
      <c r="D241" t="s">
        <v>72</v>
      </c>
      <c r="E241" t="s">
        <v>344</v>
      </c>
      <c r="F241" t="s">
        <v>348</v>
      </c>
    </row>
    <row r="242" spans="1:6" x14ac:dyDescent="0.25">
      <c r="A242">
        <v>37469</v>
      </c>
      <c r="B242" t="s">
        <v>71</v>
      </c>
      <c r="C242">
        <v>1</v>
      </c>
      <c r="D242" t="s">
        <v>160</v>
      </c>
      <c r="E242" t="s">
        <v>76</v>
      </c>
      <c r="F242" t="s">
        <v>349</v>
      </c>
    </row>
    <row r="243" spans="1:6" x14ac:dyDescent="0.25">
      <c r="A243">
        <v>34160</v>
      </c>
      <c r="B243" t="s">
        <v>71</v>
      </c>
      <c r="C243">
        <v>1.64</v>
      </c>
      <c r="D243" t="s">
        <v>350</v>
      </c>
      <c r="E243" t="s">
        <v>76</v>
      </c>
      <c r="F243" t="s">
        <v>351</v>
      </c>
    </row>
    <row r="244" spans="1:6" x14ac:dyDescent="0.25">
      <c r="A244">
        <v>35125</v>
      </c>
      <c r="B244" t="s">
        <v>71</v>
      </c>
      <c r="C244">
        <v>1</v>
      </c>
      <c r="D244" t="s">
        <v>158</v>
      </c>
      <c r="E244" t="s">
        <v>75</v>
      </c>
      <c r="F244" t="s">
        <v>352</v>
      </c>
    </row>
    <row r="245" spans="1:6" x14ac:dyDescent="0.25">
      <c r="A245">
        <v>35216</v>
      </c>
      <c r="B245" t="s">
        <v>71</v>
      </c>
      <c r="C245">
        <v>3</v>
      </c>
      <c r="D245" t="s">
        <v>110</v>
      </c>
      <c r="E245" t="s">
        <v>75</v>
      </c>
      <c r="F245" t="s">
        <v>155</v>
      </c>
    </row>
    <row r="246" spans="1:6" x14ac:dyDescent="0.25">
      <c r="A246">
        <v>35182</v>
      </c>
      <c r="B246" t="s">
        <v>71</v>
      </c>
      <c r="C246">
        <v>1</v>
      </c>
      <c r="D246" t="s">
        <v>353</v>
      </c>
      <c r="E246" t="s">
        <v>75</v>
      </c>
      <c r="F246" t="s">
        <v>354</v>
      </c>
    </row>
    <row r="247" spans="1:6" x14ac:dyDescent="0.25">
      <c r="A247">
        <v>35233</v>
      </c>
      <c r="B247" t="s">
        <v>71</v>
      </c>
      <c r="C247">
        <v>3</v>
      </c>
      <c r="D247" t="s">
        <v>182</v>
      </c>
      <c r="E247" t="s">
        <v>75</v>
      </c>
      <c r="F247" t="s">
        <v>355</v>
      </c>
    </row>
    <row r="248" spans="1:6" x14ac:dyDescent="0.25">
      <c r="A248">
        <v>35111</v>
      </c>
      <c r="B248" t="s">
        <v>71</v>
      </c>
      <c r="C248">
        <v>3</v>
      </c>
      <c r="D248" t="s">
        <v>222</v>
      </c>
      <c r="E248" t="s">
        <v>75</v>
      </c>
      <c r="F248" t="s">
        <v>356</v>
      </c>
    </row>
    <row r="249" spans="1:6" x14ac:dyDescent="0.25">
      <c r="A249">
        <v>35243</v>
      </c>
      <c r="B249" t="s">
        <v>71</v>
      </c>
      <c r="C249">
        <v>3</v>
      </c>
      <c r="D249" t="s">
        <v>357</v>
      </c>
      <c r="E249" t="s">
        <v>75</v>
      </c>
      <c r="F249" t="s">
        <v>358</v>
      </c>
    </row>
    <row r="250" spans="1:6" x14ac:dyDescent="0.25">
      <c r="A250">
        <v>35252</v>
      </c>
      <c r="B250" t="s">
        <v>71</v>
      </c>
      <c r="C250">
        <v>3</v>
      </c>
      <c r="D250" t="s">
        <v>359</v>
      </c>
      <c r="E250" t="s">
        <v>75</v>
      </c>
      <c r="F250" t="s">
        <v>360</v>
      </c>
    </row>
    <row r="251" spans="1:6" x14ac:dyDescent="0.25">
      <c r="A251">
        <v>35237</v>
      </c>
      <c r="B251" t="s">
        <v>71</v>
      </c>
      <c r="C251">
        <v>3</v>
      </c>
      <c r="D251" t="s">
        <v>162</v>
      </c>
      <c r="E251" t="s">
        <v>75</v>
      </c>
      <c r="F251" t="s">
        <v>361</v>
      </c>
    </row>
    <row r="252" spans="1:6" x14ac:dyDescent="0.25">
      <c r="A252">
        <v>34314</v>
      </c>
      <c r="B252" t="s">
        <v>71</v>
      </c>
      <c r="C252">
        <v>2</v>
      </c>
      <c r="D252" t="s">
        <v>84</v>
      </c>
      <c r="E252" t="s">
        <v>339</v>
      </c>
      <c r="F252" t="s">
        <v>362</v>
      </c>
    </row>
    <row r="253" spans="1:6" x14ac:dyDescent="0.25">
      <c r="A253">
        <v>35158</v>
      </c>
      <c r="B253" t="s">
        <v>71</v>
      </c>
      <c r="C253">
        <v>2</v>
      </c>
      <c r="D253" t="s">
        <v>245</v>
      </c>
      <c r="E253" t="s">
        <v>75</v>
      </c>
      <c r="F253" t="s">
        <v>247</v>
      </c>
    </row>
    <row r="254" spans="1:6" x14ac:dyDescent="0.25">
      <c r="A254">
        <v>35306</v>
      </c>
      <c r="B254" t="s">
        <v>71</v>
      </c>
      <c r="C254">
        <v>1</v>
      </c>
      <c r="D254" t="s">
        <v>156</v>
      </c>
      <c r="E254" t="s">
        <v>75</v>
      </c>
      <c r="F254" t="s">
        <v>157</v>
      </c>
    </row>
    <row r="255" spans="1:6" x14ac:dyDescent="0.25">
      <c r="A255">
        <v>33585</v>
      </c>
      <c r="B255" t="s">
        <v>71</v>
      </c>
      <c r="C255">
        <v>1</v>
      </c>
      <c r="D255" t="s">
        <v>158</v>
      </c>
      <c r="E255" t="s">
        <v>78</v>
      </c>
      <c r="F255" t="s">
        <v>83</v>
      </c>
    </row>
    <row r="256" spans="1:6" x14ac:dyDescent="0.25">
      <c r="A256">
        <v>35103</v>
      </c>
      <c r="B256" t="s">
        <v>71</v>
      </c>
      <c r="C256">
        <v>1</v>
      </c>
      <c r="D256" t="s">
        <v>200</v>
      </c>
      <c r="E256" t="s">
        <v>75</v>
      </c>
      <c r="F256" t="s">
        <v>226</v>
      </c>
    </row>
    <row r="257" spans="1:6" x14ac:dyDescent="0.25">
      <c r="A257">
        <v>35289</v>
      </c>
      <c r="B257" t="s">
        <v>71</v>
      </c>
      <c r="C257">
        <v>3</v>
      </c>
      <c r="D257" t="s">
        <v>110</v>
      </c>
      <c r="E257" t="s">
        <v>75</v>
      </c>
      <c r="F257" t="s">
        <v>178</v>
      </c>
    </row>
    <row r="258" spans="1:6" x14ac:dyDescent="0.25">
      <c r="A258">
        <v>37513</v>
      </c>
      <c r="B258" t="s">
        <v>71</v>
      </c>
      <c r="C258">
        <v>1.64</v>
      </c>
      <c r="D258" t="s">
        <v>112</v>
      </c>
      <c r="E258" t="s">
        <v>76</v>
      </c>
      <c r="F258" t="s">
        <v>363</v>
      </c>
    </row>
    <row r="259" spans="1:6" x14ac:dyDescent="0.25">
      <c r="A259">
        <v>35324</v>
      </c>
      <c r="B259" t="s">
        <v>71</v>
      </c>
      <c r="C259">
        <v>3</v>
      </c>
      <c r="D259" t="s">
        <v>182</v>
      </c>
      <c r="E259" t="s">
        <v>75</v>
      </c>
      <c r="F259" t="s">
        <v>364</v>
      </c>
    </row>
    <row r="260" spans="1:6" x14ac:dyDescent="0.25">
      <c r="A260">
        <v>37451</v>
      </c>
      <c r="B260" t="s">
        <v>71</v>
      </c>
      <c r="C260">
        <v>1</v>
      </c>
      <c r="D260" t="s">
        <v>156</v>
      </c>
      <c r="E260" t="s">
        <v>76</v>
      </c>
      <c r="F260" t="s">
        <v>365</v>
      </c>
    </row>
    <row r="261" spans="1:6" x14ac:dyDescent="0.25">
      <c r="A261">
        <v>33565</v>
      </c>
      <c r="B261" t="s">
        <v>71</v>
      </c>
      <c r="C261">
        <v>1</v>
      </c>
      <c r="D261" t="s">
        <v>210</v>
      </c>
      <c r="E261" t="s">
        <v>76</v>
      </c>
      <c r="F261" t="s">
        <v>76</v>
      </c>
    </row>
    <row r="262" spans="1:6" x14ac:dyDescent="0.25">
      <c r="A262">
        <v>33568</v>
      </c>
      <c r="B262" t="s">
        <v>71</v>
      </c>
      <c r="C262">
        <v>1</v>
      </c>
      <c r="D262" t="s">
        <v>160</v>
      </c>
      <c r="E262" t="s">
        <v>76</v>
      </c>
      <c r="F262" t="s">
        <v>76</v>
      </c>
    </row>
    <row r="263" spans="1:6" x14ac:dyDescent="0.25">
      <c r="A263">
        <v>33570</v>
      </c>
      <c r="B263" t="s">
        <v>71</v>
      </c>
      <c r="C263">
        <v>1</v>
      </c>
      <c r="D263" t="s">
        <v>152</v>
      </c>
      <c r="E263" t="s">
        <v>76</v>
      </c>
      <c r="F263" t="s">
        <v>76</v>
      </c>
    </row>
    <row r="264" spans="1:6" x14ac:dyDescent="0.25">
      <c r="A264">
        <v>37776</v>
      </c>
      <c r="B264" t="s">
        <v>71</v>
      </c>
      <c r="C264">
        <v>3</v>
      </c>
      <c r="D264" t="s">
        <v>110</v>
      </c>
      <c r="E264" t="s">
        <v>75</v>
      </c>
      <c r="F264" t="s">
        <v>366</v>
      </c>
    </row>
    <row r="265" spans="1:6" x14ac:dyDescent="0.25">
      <c r="A265">
        <v>33787</v>
      </c>
      <c r="B265" t="s">
        <v>71</v>
      </c>
      <c r="C265">
        <v>1.1200000000000001</v>
      </c>
      <c r="D265" t="s">
        <v>131</v>
      </c>
      <c r="E265" t="s">
        <v>76</v>
      </c>
      <c r="F265" t="s">
        <v>367</v>
      </c>
    </row>
    <row r="266" spans="1:6" x14ac:dyDescent="0.25">
      <c r="A266">
        <v>33306</v>
      </c>
      <c r="B266" t="s">
        <v>71</v>
      </c>
      <c r="C266">
        <v>1.64</v>
      </c>
      <c r="D266" t="s">
        <v>140</v>
      </c>
      <c r="E266" t="s">
        <v>75</v>
      </c>
      <c r="F266" t="s">
        <v>205</v>
      </c>
    </row>
    <row r="267" spans="1:6" x14ac:dyDescent="0.25">
      <c r="A267">
        <v>35117</v>
      </c>
      <c r="B267" t="s">
        <v>71</v>
      </c>
      <c r="C267">
        <v>1</v>
      </c>
      <c r="D267" t="s">
        <v>152</v>
      </c>
      <c r="E267" t="s">
        <v>75</v>
      </c>
      <c r="F267" t="s">
        <v>368</v>
      </c>
    </row>
    <row r="268" spans="1:6" x14ac:dyDescent="0.25">
      <c r="A268">
        <v>33322</v>
      </c>
      <c r="B268" t="s">
        <v>71</v>
      </c>
      <c r="C268">
        <v>2</v>
      </c>
      <c r="D268" t="s">
        <v>99</v>
      </c>
      <c r="E268" t="s">
        <v>75</v>
      </c>
      <c r="F268" t="s">
        <v>229</v>
      </c>
    </row>
    <row r="269" spans="1:6" x14ac:dyDescent="0.25">
      <c r="A269">
        <v>33779</v>
      </c>
      <c r="B269" t="s">
        <v>71</v>
      </c>
      <c r="C269">
        <v>1.64</v>
      </c>
      <c r="D269" t="s">
        <v>140</v>
      </c>
      <c r="E269" t="s">
        <v>76</v>
      </c>
      <c r="F269" t="s">
        <v>369</v>
      </c>
    </row>
    <row r="270" spans="1:6" x14ac:dyDescent="0.25">
      <c r="A270">
        <v>33309</v>
      </c>
      <c r="B270" t="s">
        <v>71</v>
      </c>
      <c r="C270">
        <v>1.64</v>
      </c>
      <c r="D270" t="s">
        <v>140</v>
      </c>
      <c r="E270" t="s">
        <v>75</v>
      </c>
      <c r="F270" t="s">
        <v>232</v>
      </c>
    </row>
    <row r="271" spans="1:6" x14ac:dyDescent="0.25">
      <c r="A271">
        <v>27368</v>
      </c>
      <c r="B271" t="s">
        <v>71</v>
      </c>
      <c r="C271">
        <v>4</v>
      </c>
      <c r="D271" t="s">
        <v>84</v>
      </c>
      <c r="E271" t="s">
        <v>370</v>
      </c>
      <c r="F271" t="s">
        <v>371</v>
      </c>
    </row>
    <row r="272" spans="1:6" x14ac:dyDescent="0.25">
      <c r="A272">
        <v>33771</v>
      </c>
      <c r="B272" t="s">
        <v>71</v>
      </c>
      <c r="C272">
        <v>1.64</v>
      </c>
      <c r="D272" t="s">
        <v>112</v>
      </c>
      <c r="E272" t="s">
        <v>78</v>
      </c>
      <c r="F272" t="s">
        <v>372</v>
      </c>
    </row>
    <row r="273" spans="1:6" x14ac:dyDescent="0.25">
      <c r="A273">
        <v>33452</v>
      </c>
      <c r="B273" t="s">
        <v>71</v>
      </c>
      <c r="C273">
        <v>1.64</v>
      </c>
      <c r="D273" t="s">
        <v>112</v>
      </c>
      <c r="E273" t="s">
        <v>75</v>
      </c>
      <c r="F273" t="s">
        <v>217</v>
      </c>
    </row>
    <row r="274" spans="1:6" x14ac:dyDescent="0.25">
      <c r="A274">
        <v>33528</v>
      </c>
      <c r="B274" t="s">
        <v>94</v>
      </c>
      <c r="C274">
        <v>1</v>
      </c>
      <c r="D274" t="s">
        <v>95</v>
      </c>
      <c r="E274" t="s">
        <v>75</v>
      </c>
      <c r="F274" t="s">
        <v>164</v>
      </c>
    </row>
    <row r="275" spans="1:6" x14ac:dyDescent="0.25">
      <c r="A275">
        <v>33530</v>
      </c>
      <c r="B275" t="s">
        <v>94</v>
      </c>
      <c r="C275">
        <v>1</v>
      </c>
      <c r="D275" t="s">
        <v>95</v>
      </c>
      <c r="E275" t="s">
        <v>75</v>
      </c>
      <c r="F275" t="s">
        <v>142</v>
      </c>
    </row>
    <row r="276" spans="1:6" x14ac:dyDescent="0.25">
      <c r="A276">
        <v>35485</v>
      </c>
      <c r="B276" t="s">
        <v>94</v>
      </c>
      <c r="C276">
        <v>1</v>
      </c>
      <c r="D276" t="s">
        <v>95</v>
      </c>
      <c r="E276" t="s">
        <v>75</v>
      </c>
      <c r="F276" t="s">
        <v>373</v>
      </c>
    </row>
    <row r="277" spans="1:6" x14ac:dyDescent="0.25">
      <c r="A277">
        <v>34476</v>
      </c>
      <c r="B277" t="s">
        <v>85</v>
      </c>
      <c r="C277">
        <v>1.6</v>
      </c>
      <c r="D277" t="s">
        <v>72</v>
      </c>
      <c r="E277" t="s">
        <v>344</v>
      </c>
      <c r="F277" t="s">
        <v>374</v>
      </c>
    </row>
    <row r="278" spans="1:6" x14ac:dyDescent="0.25">
      <c r="A278">
        <v>33594</v>
      </c>
      <c r="B278" t="s">
        <v>71</v>
      </c>
      <c r="C278">
        <v>2</v>
      </c>
      <c r="D278" t="s">
        <v>110</v>
      </c>
      <c r="E278" t="s">
        <v>78</v>
      </c>
      <c r="F278" t="s">
        <v>83</v>
      </c>
    </row>
    <row r="279" spans="1:6" x14ac:dyDescent="0.25">
      <c r="A279">
        <v>35294</v>
      </c>
      <c r="B279" t="s">
        <v>71</v>
      </c>
      <c r="C279">
        <v>3</v>
      </c>
      <c r="D279" t="s">
        <v>182</v>
      </c>
      <c r="E279" t="s">
        <v>75</v>
      </c>
      <c r="F279" t="s">
        <v>375</v>
      </c>
    </row>
    <row r="280" spans="1:6" x14ac:dyDescent="0.25">
      <c r="A280">
        <v>37757</v>
      </c>
      <c r="B280" t="s">
        <v>71</v>
      </c>
      <c r="C280">
        <v>3</v>
      </c>
      <c r="D280" t="s">
        <v>110</v>
      </c>
      <c r="E280" t="s">
        <v>75</v>
      </c>
      <c r="F280" t="s">
        <v>376</v>
      </c>
    </row>
    <row r="281" spans="1:6" x14ac:dyDescent="0.25">
      <c r="A281">
        <v>33330</v>
      </c>
      <c r="B281" t="s">
        <v>71</v>
      </c>
      <c r="C281">
        <v>1.64</v>
      </c>
      <c r="D281" t="s">
        <v>92</v>
      </c>
      <c r="E281" t="s">
        <v>75</v>
      </c>
      <c r="F281" t="s">
        <v>377</v>
      </c>
    </row>
    <row r="282" spans="1:6" x14ac:dyDescent="0.25">
      <c r="A282">
        <v>35224</v>
      </c>
      <c r="B282" t="s">
        <v>71</v>
      </c>
      <c r="C282">
        <v>3</v>
      </c>
      <c r="D282" t="s">
        <v>182</v>
      </c>
      <c r="E282" t="s">
        <v>75</v>
      </c>
      <c r="F282" t="s">
        <v>378</v>
      </c>
    </row>
    <row r="283" spans="1:6" x14ac:dyDescent="0.25">
      <c r="A283">
        <v>34862</v>
      </c>
      <c r="B283" t="s">
        <v>85</v>
      </c>
      <c r="C283">
        <v>1.6</v>
      </c>
      <c r="D283" t="s">
        <v>86</v>
      </c>
      <c r="E283" t="s">
        <v>344</v>
      </c>
      <c r="F283" t="s">
        <v>379</v>
      </c>
    </row>
    <row r="284" spans="1:6" x14ac:dyDescent="0.25">
      <c r="A284">
        <v>37941</v>
      </c>
      <c r="B284" t="s">
        <v>71</v>
      </c>
      <c r="C284">
        <v>2</v>
      </c>
      <c r="D284" t="s">
        <v>245</v>
      </c>
      <c r="E284" t="s">
        <v>75</v>
      </c>
      <c r="F284" t="s">
        <v>380</v>
      </c>
    </row>
    <row r="285" spans="1:6" x14ac:dyDescent="0.25">
      <c r="A285">
        <v>33768</v>
      </c>
      <c r="B285" t="s">
        <v>71</v>
      </c>
      <c r="C285">
        <v>1.64</v>
      </c>
      <c r="D285" t="s">
        <v>92</v>
      </c>
      <c r="E285" t="s">
        <v>78</v>
      </c>
      <c r="F285" t="s">
        <v>381</v>
      </c>
    </row>
    <row r="286" spans="1:6" x14ac:dyDescent="0.25">
      <c r="A286">
        <v>38225</v>
      </c>
      <c r="B286" t="s">
        <v>71</v>
      </c>
      <c r="C286">
        <v>1.64</v>
      </c>
      <c r="D286" t="s">
        <v>112</v>
      </c>
      <c r="E286" t="s">
        <v>75</v>
      </c>
      <c r="F286" t="s">
        <v>382</v>
      </c>
    </row>
    <row r="287" spans="1:6" x14ac:dyDescent="0.25">
      <c r="A287">
        <v>38161</v>
      </c>
      <c r="B287" t="s">
        <v>71</v>
      </c>
      <c r="C287">
        <v>1.64</v>
      </c>
      <c r="D287" t="s">
        <v>112</v>
      </c>
      <c r="E287" t="s">
        <v>75</v>
      </c>
      <c r="F287" t="s">
        <v>383</v>
      </c>
    </row>
    <row r="288" spans="1:6" x14ac:dyDescent="0.25">
      <c r="A288">
        <v>38187</v>
      </c>
      <c r="B288" t="s">
        <v>71</v>
      </c>
      <c r="C288">
        <v>1.64</v>
      </c>
      <c r="D288" t="s">
        <v>112</v>
      </c>
      <c r="E288" t="s">
        <v>76</v>
      </c>
      <c r="F288" t="s">
        <v>384</v>
      </c>
    </row>
    <row r="289" spans="1:6" x14ac:dyDescent="0.25">
      <c r="A289">
        <v>37789</v>
      </c>
      <c r="B289" t="s">
        <v>71</v>
      </c>
      <c r="C289">
        <v>3</v>
      </c>
      <c r="D289" t="s">
        <v>182</v>
      </c>
      <c r="E289" t="s">
        <v>75</v>
      </c>
      <c r="F289" t="s">
        <v>385</v>
      </c>
    </row>
    <row r="290" spans="1:6" x14ac:dyDescent="0.25">
      <c r="A290">
        <v>38291</v>
      </c>
      <c r="B290" t="s">
        <v>71</v>
      </c>
      <c r="C290">
        <v>3</v>
      </c>
      <c r="D290" t="s">
        <v>182</v>
      </c>
      <c r="E290" t="s">
        <v>75</v>
      </c>
      <c r="F290" t="s">
        <v>386</v>
      </c>
    </row>
    <row r="291" spans="1:6" x14ac:dyDescent="0.25">
      <c r="A291">
        <v>38163</v>
      </c>
      <c r="B291" t="s">
        <v>71</v>
      </c>
      <c r="C291">
        <v>1.64</v>
      </c>
      <c r="D291" t="s">
        <v>112</v>
      </c>
      <c r="E291" t="s">
        <v>75</v>
      </c>
      <c r="F291" t="s">
        <v>387</v>
      </c>
    </row>
    <row r="292" spans="1:6" x14ac:dyDescent="0.25">
      <c r="A292">
        <v>38167</v>
      </c>
      <c r="B292" t="s">
        <v>71</v>
      </c>
      <c r="C292">
        <v>1.64</v>
      </c>
      <c r="D292" t="s">
        <v>112</v>
      </c>
      <c r="E292" t="s">
        <v>75</v>
      </c>
      <c r="F292" t="s">
        <v>388</v>
      </c>
    </row>
    <row r="293" spans="1:6" x14ac:dyDescent="0.25">
      <c r="A293">
        <v>38288</v>
      </c>
      <c r="B293" t="s">
        <v>71</v>
      </c>
      <c r="C293">
        <v>3</v>
      </c>
      <c r="D293" t="s">
        <v>182</v>
      </c>
      <c r="E293" t="s">
        <v>75</v>
      </c>
      <c r="F293" t="s">
        <v>389</v>
      </c>
    </row>
    <row r="294" spans="1:6" x14ac:dyDescent="0.25">
      <c r="A294">
        <v>37459</v>
      </c>
      <c r="B294" t="s">
        <v>71</v>
      </c>
      <c r="C294">
        <v>1</v>
      </c>
      <c r="D294" t="s">
        <v>152</v>
      </c>
      <c r="E294" t="s">
        <v>76</v>
      </c>
      <c r="F294" t="s">
        <v>390</v>
      </c>
    </row>
    <row r="295" spans="1:6" x14ac:dyDescent="0.25">
      <c r="A295">
        <v>34591</v>
      </c>
      <c r="B295" t="s">
        <v>71</v>
      </c>
      <c r="C295">
        <v>1.64</v>
      </c>
      <c r="D295" t="s">
        <v>112</v>
      </c>
      <c r="E295" t="s">
        <v>75</v>
      </c>
      <c r="F295" t="s">
        <v>391</v>
      </c>
    </row>
    <row r="296" spans="1:6" x14ac:dyDescent="0.25">
      <c r="A296">
        <v>33586</v>
      </c>
      <c r="B296" t="s">
        <v>71</v>
      </c>
      <c r="C296">
        <v>1</v>
      </c>
      <c r="D296" t="s">
        <v>210</v>
      </c>
      <c r="E296" t="s">
        <v>78</v>
      </c>
      <c r="F296" t="s">
        <v>83</v>
      </c>
    </row>
    <row r="297" spans="1:6" x14ac:dyDescent="0.25">
      <c r="A297">
        <v>35253</v>
      </c>
      <c r="B297" t="s">
        <v>71</v>
      </c>
      <c r="C297">
        <v>1</v>
      </c>
      <c r="D297" t="s">
        <v>200</v>
      </c>
      <c r="E297" t="s">
        <v>75</v>
      </c>
      <c r="F297" t="s">
        <v>392</v>
      </c>
    </row>
    <row r="298" spans="1:6" x14ac:dyDescent="0.25">
      <c r="A298">
        <v>35219</v>
      </c>
      <c r="B298" t="s">
        <v>71</v>
      </c>
      <c r="C298">
        <v>3</v>
      </c>
      <c r="D298" t="s">
        <v>182</v>
      </c>
      <c r="E298" t="s">
        <v>75</v>
      </c>
      <c r="F298" t="s">
        <v>265</v>
      </c>
    </row>
    <row r="299" spans="1:6" x14ac:dyDescent="0.25">
      <c r="A299">
        <v>33778</v>
      </c>
      <c r="B299" t="s">
        <v>71</v>
      </c>
      <c r="C299">
        <v>1.1200000000000001</v>
      </c>
      <c r="D299" t="s">
        <v>131</v>
      </c>
      <c r="E299" t="s">
        <v>78</v>
      </c>
      <c r="F299" t="s">
        <v>393</v>
      </c>
    </row>
    <row r="300" spans="1:6" x14ac:dyDescent="0.25">
      <c r="A300">
        <v>35217</v>
      </c>
      <c r="B300" t="s">
        <v>71</v>
      </c>
      <c r="C300">
        <v>3</v>
      </c>
      <c r="D300" t="s">
        <v>182</v>
      </c>
      <c r="E300" t="s">
        <v>75</v>
      </c>
      <c r="F300" t="s">
        <v>258</v>
      </c>
    </row>
    <row r="301" spans="1:6" x14ac:dyDescent="0.25">
      <c r="A301">
        <v>35360</v>
      </c>
      <c r="B301" t="s">
        <v>71</v>
      </c>
      <c r="C301">
        <v>3</v>
      </c>
      <c r="D301" t="s">
        <v>182</v>
      </c>
      <c r="E301" t="s">
        <v>75</v>
      </c>
      <c r="F301" t="s">
        <v>394</v>
      </c>
    </row>
    <row r="302" spans="1:6" x14ac:dyDescent="0.25">
      <c r="A302">
        <v>35204</v>
      </c>
      <c r="B302" t="s">
        <v>71</v>
      </c>
      <c r="C302">
        <v>1</v>
      </c>
      <c r="D302" t="s">
        <v>152</v>
      </c>
      <c r="E302" t="s">
        <v>75</v>
      </c>
      <c r="F302" t="s">
        <v>218</v>
      </c>
    </row>
    <row r="303" spans="1:6" x14ac:dyDescent="0.25">
      <c r="A303">
        <v>35272</v>
      </c>
      <c r="B303" t="s">
        <v>71</v>
      </c>
      <c r="C303">
        <v>3</v>
      </c>
      <c r="D303" t="s">
        <v>110</v>
      </c>
      <c r="E303" t="s">
        <v>75</v>
      </c>
      <c r="F303" t="s">
        <v>395</v>
      </c>
    </row>
    <row r="304" spans="1:6" x14ac:dyDescent="0.25">
      <c r="A304">
        <v>33557</v>
      </c>
      <c r="B304" t="s">
        <v>71</v>
      </c>
      <c r="C304">
        <v>1.1200000000000001</v>
      </c>
      <c r="D304" t="s">
        <v>131</v>
      </c>
      <c r="E304" t="s">
        <v>75</v>
      </c>
      <c r="F304" t="s">
        <v>195</v>
      </c>
    </row>
    <row r="305" spans="1:6" x14ac:dyDescent="0.25">
      <c r="A305">
        <v>33767</v>
      </c>
      <c r="B305" t="s">
        <v>94</v>
      </c>
      <c r="C305">
        <v>1</v>
      </c>
      <c r="D305" t="s">
        <v>99</v>
      </c>
      <c r="E305" t="s">
        <v>78</v>
      </c>
      <c r="F305" t="s">
        <v>396</v>
      </c>
    </row>
    <row r="306" spans="1:6" x14ac:dyDescent="0.25">
      <c r="A306">
        <v>33780</v>
      </c>
      <c r="B306" t="s">
        <v>94</v>
      </c>
      <c r="C306">
        <v>1</v>
      </c>
      <c r="D306" t="s">
        <v>99</v>
      </c>
      <c r="E306" t="s">
        <v>76</v>
      </c>
      <c r="F306" t="s">
        <v>397</v>
      </c>
    </row>
    <row r="307" spans="1:6" x14ac:dyDescent="0.25">
      <c r="A307">
        <v>37753</v>
      </c>
      <c r="B307" t="s">
        <v>85</v>
      </c>
      <c r="C307">
        <v>1.4</v>
      </c>
      <c r="D307" t="s">
        <v>145</v>
      </c>
      <c r="E307" t="s">
        <v>344</v>
      </c>
      <c r="F307" t="s">
        <v>398</v>
      </c>
    </row>
    <row r="308" spans="1:6" x14ac:dyDescent="0.25">
      <c r="A308">
        <v>38394</v>
      </c>
      <c r="B308" t="s">
        <v>94</v>
      </c>
      <c r="C308">
        <v>1</v>
      </c>
      <c r="D308" t="s">
        <v>99</v>
      </c>
      <c r="E308" t="s">
        <v>75</v>
      </c>
      <c r="F308" t="s">
        <v>399</v>
      </c>
    </row>
    <row r="309" spans="1:6" x14ac:dyDescent="0.25">
      <c r="A309">
        <v>33564</v>
      </c>
      <c r="B309" t="s">
        <v>71</v>
      </c>
      <c r="C309">
        <v>1</v>
      </c>
      <c r="D309" t="s">
        <v>158</v>
      </c>
      <c r="E309" t="s">
        <v>76</v>
      </c>
      <c r="F309" t="s">
        <v>76</v>
      </c>
    </row>
    <row r="310" spans="1:6" x14ac:dyDescent="0.25">
      <c r="A310">
        <v>33458</v>
      </c>
      <c r="B310" t="s">
        <v>71</v>
      </c>
      <c r="C310">
        <v>1.64</v>
      </c>
      <c r="D310" t="s">
        <v>112</v>
      </c>
      <c r="E310" t="s">
        <v>75</v>
      </c>
      <c r="F310" t="s">
        <v>224</v>
      </c>
    </row>
    <row r="311" spans="1:6" x14ac:dyDescent="0.25">
      <c r="A311">
        <v>35136</v>
      </c>
      <c r="B311" t="s">
        <v>71</v>
      </c>
      <c r="C311">
        <v>1</v>
      </c>
      <c r="D311" t="s">
        <v>156</v>
      </c>
      <c r="E311" t="s">
        <v>75</v>
      </c>
      <c r="F311" t="s">
        <v>225</v>
      </c>
    </row>
    <row r="312" spans="1:6" x14ac:dyDescent="0.25">
      <c r="A312">
        <v>35258</v>
      </c>
      <c r="B312" t="s">
        <v>71</v>
      </c>
      <c r="C312">
        <v>3</v>
      </c>
      <c r="D312" t="s">
        <v>110</v>
      </c>
      <c r="E312" t="s">
        <v>75</v>
      </c>
      <c r="F312" t="s">
        <v>184</v>
      </c>
    </row>
    <row r="313" spans="1:6" x14ac:dyDescent="0.25">
      <c r="A313">
        <v>35115</v>
      </c>
      <c r="B313" t="s">
        <v>71</v>
      </c>
      <c r="C313">
        <v>1</v>
      </c>
      <c r="D313" t="s">
        <v>152</v>
      </c>
      <c r="E313" t="s">
        <v>75</v>
      </c>
      <c r="F313" t="s">
        <v>228</v>
      </c>
    </row>
    <row r="314" spans="1:6" x14ac:dyDescent="0.25">
      <c r="A314">
        <v>35114</v>
      </c>
      <c r="B314" t="s">
        <v>71</v>
      </c>
      <c r="C314">
        <v>1</v>
      </c>
      <c r="D314" t="s">
        <v>210</v>
      </c>
      <c r="E314" t="s">
        <v>75</v>
      </c>
      <c r="F314" t="s">
        <v>211</v>
      </c>
    </row>
    <row r="315" spans="1:6" x14ac:dyDescent="0.25">
      <c r="A315">
        <v>35191</v>
      </c>
      <c r="B315" t="s">
        <v>71</v>
      </c>
      <c r="C315">
        <v>1</v>
      </c>
      <c r="D315" t="s">
        <v>160</v>
      </c>
      <c r="E315" t="s">
        <v>75</v>
      </c>
      <c r="F315" t="s">
        <v>400</v>
      </c>
    </row>
    <row r="316" spans="1:6" x14ac:dyDescent="0.25">
      <c r="A316">
        <v>37450</v>
      </c>
      <c r="B316" t="s">
        <v>71</v>
      </c>
      <c r="C316">
        <v>1.06</v>
      </c>
      <c r="D316" t="s">
        <v>97</v>
      </c>
      <c r="E316" t="s">
        <v>76</v>
      </c>
      <c r="F316" t="s">
        <v>401</v>
      </c>
    </row>
    <row r="317" spans="1:6" x14ac:dyDescent="0.25">
      <c r="A317">
        <v>35189</v>
      </c>
      <c r="B317" t="s">
        <v>71</v>
      </c>
      <c r="C317">
        <v>1</v>
      </c>
      <c r="D317" t="s">
        <v>160</v>
      </c>
      <c r="E317" t="s">
        <v>75</v>
      </c>
      <c r="F317" t="s">
        <v>161</v>
      </c>
    </row>
    <row r="318" spans="1:6" x14ac:dyDescent="0.25">
      <c r="A318">
        <v>35208</v>
      </c>
      <c r="B318" t="s">
        <v>71</v>
      </c>
      <c r="C318">
        <v>1</v>
      </c>
      <c r="D318" t="s">
        <v>402</v>
      </c>
      <c r="E318" t="s">
        <v>75</v>
      </c>
      <c r="F318" t="s">
        <v>403</v>
      </c>
    </row>
    <row r="319" spans="1:6" x14ac:dyDescent="0.25">
      <c r="A319">
        <v>35157</v>
      </c>
      <c r="B319" t="s">
        <v>71</v>
      </c>
      <c r="C319">
        <v>2</v>
      </c>
      <c r="D319" t="s">
        <v>245</v>
      </c>
      <c r="E319" t="s">
        <v>75</v>
      </c>
      <c r="F319" t="s">
        <v>404</v>
      </c>
    </row>
    <row r="320" spans="1:6" x14ac:dyDescent="0.25">
      <c r="A320">
        <v>37467</v>
      </c>
      <c r="B320" t="s">
        <v>71</v>
      </c>
      <c r="C320">
        <v>2</v>
      </c>
      <c r="D320" t="s">
        <v>84</v>
      </c>
      <c r="E320" t="s">
        <v>76</v>
      </c>
      <c r="F320" t="s">
        <v>405</v>
      </c>
    </row>
    <row r="321" spans="1:6" x14ac:dyDescent="0.25">
      <c r="A321">
        <v>35263</v>
      </c>
      <c r="B321" t="s">
        <v>71</v>
      </c>
      <c r="C321">
        <v>3</v>
      </c>
      <c r="D321" t="s">
        <v>110</v>
      </c>
      <c r="E321" t="s">
        <v>75</v>
      </c>
      <c r="F321" t="s">
        <v>406</v>
      </c>
    </row>
    <row r="322" spans="1:6" x14ac:dyDescent="0.25">
      <c r="A322">
        <v>35185</v>
      </c>
      <c r="B322" t="s">
        <v>71</v>
      </c>
      <c r="C322">
        <v>1</v>
      </c>
      <c r="D322" t="s">
        <v>107</v>
      </c>
      <c r="E322" t="s">
        <v>75</v>
      </c>
      <c r="F322" t="s">
        <v>253</v>
      </c>
    </row>
    <row r="323" spans="1:6" x14ac:dyDescent="0.25">
      <c r="A323">
        <v>35190</v>
      </c>
      <c r="B323" t="s">
        <v>71</v>
      </c>
      <c r="C323">
        <v>1</v>
      </c>
      <c r="D323" t="s">
        <v>160</v>
      </c>
      <c r="E323" t="s">
        <v>75</v>
      </c>
      <c r="F323" t="s">
        <v>180</v>
      </c>
    </row>
    <row r="324" spans="1:6" x14ac:dyDescent="0.25">
      <c r="A324">
        <v>35098</v>
      </c>
      <c r="B324" t="s">
        <v>71</v>
      </c>
      <c r="C324">
        <v>1.64</v>
      </c>
      <c r="D324" t="s">
        <v>112</v>
      </c>
      <c r="E324" t="s">
        <v>75</v>
      </c>
      <c r="F324" t="s">
        <v>175</v>
      </c>
    </row>
    <row r="325" spans="1:6" x14ac:dyDescent="0.25">
      <c r="A325">
        <v>33595</v>
      </c>
      <c r="B325" t="s">
        <v>71</v>
      </c>
      <c r="C325">
        <v>2</v>
      </c>
      <c r="D325" t="s">
        <v>182</v>
      </c>
      <c r="E325" t="s">
        <v>78</v>
      </c>
      <c r="F325" t="s">
        <v>83</v>
      </c>
    </row>
    <row r="326" spans="1:6" x14ac:dyDescent="0.25">
      <c r="A326">
        <v>33304</v>
      </c>
      <c r="B326" t="s">
        <v>71</v>
      </c>
      <c r="C326">
        <v>1.64</v>
      </c>
      <c r="D326" t="s">
        <v>140</v>
      </c>
      <c r="E326" t="s">
        <v>75</v>
      </c>
      <c r="F326" t="s">
        <v>407</v>
      </c>
    </row>
    <row r="327" spans="1:6" x14ac:dyDescent="0.25">
      <c r="A327">
        <v>33591</v>
      </c>
      <c r="B327" t="s">
        <v>71</v>
      </c>
      <c r="C327">
        <v>1</v>
      </c>
      <c r="D327" t="s">
        <v>152</v>
      </c>
      <c r="E327" t="s">
        <v>78</v>
      </c>
      <c r="F327" t="s">
        <v>83</v>
      </c>
    </row>
    <row r="328" spans="1:6" x14ac:dyDescent="0.25">
      <c r="A328">
        <v>35261</v>
      </c>
      <c r="B328" t="s">
        <v>71</v>
      </c>
      <c r="C328">
        <v>3</v>
      </c>
      <c r="D328" t="s">
        <v>110</v>
      </c>
      <c r="E328" t="s">
        <v>75</v>
      </c>
      <c r="F328" t="s">
        <v>113</v>
      </c>
    </row>
    <row r="329" spans="1:6" x14ac:dyDescent="0.25">
      <c r="A329">
        <v>35205</v>
      </c>
      <c r="B329" t="s">
        <v>71</v>
      </c>
      <c r="C329">
        <v>1</v>
      </c>
      <c r="D329" t="s">
        <v>152</v>
      </c>
      <c r="E329" t="s">
        <v>75</v>
      </c>
      <c r="F329" t="s">
        <v>408</v>
      </c>
    </row>
    <row r="330" spans="1:6" x14ac:dyDescent="0.25">
      <c r="A330">
        <v>35209</v>
      </c>
      <c r="B330" t="s">
        <v>71</v>
      </c>
      <c r="C330">
        <v>2</v>
      </c>
      <c r="D330" t="s">
        <v>80</v>
      </c>
      <c r="E330" t="s">
        <v>75</v>
      </c>
      <c r="F330" t="s">
        <v>409</v>
      </c>
    </row>
    <row r="331" spans="1:6" x14ac:dyDescent="0.25">
      <c r="A331">
        <v>33590</v>
      </c>
      <c r="B331" t="s">
        <v>71</v>
      </c>
      <c r="C331">
        <v>1</v>
      </c>
      <c r="D331" t="s">
        <v>200</v>
      </c>
      <c r="E331" t="s">
        <v>78</v>
      </c>
      <c r="F331" t="s">
        <v>83</v>
      </c>
    </row>
    <row r="332" spans="1:6" x14ac:dyDescent="0.25">
      <c r="A332">
        <v>35280</v>
      </c>
      <c r="B332" t="s">
        <v>71</v>
      </c>
      <c r="C332">
        <v>1</v>
      </c>
      <c r="D332" t="s">
        <v>172</v>
      </c>
      <c r="E332" t="s">
        <v>75</v>
      </c>
      <c r="F332" t="s">
        <v>173</v>
      </c>
    </row>
    <row r="333" spans="1:6" x14ac:dyDescent="0.25">
      <c r="A333">
        <v>35015</v>
      </c>
      <c r="B333" t="s">
        <v>71</v>
      </c>
      <c r="C333">
        <v>3</v>
      </c>
      <c r="D333" t="s">
        <v>182</v>
      </c>
      <c r="E333" t="s">
        <v>75</v>
      </c>
      <c r="F333" t="s">
        <v>410</v>
      </c>
    </row>
    <row r="334" spans="1:6" x14ac:dyDescent="0.25">
      <c r="A334">
        <v>37435</v>
      </c>
      <c r="B334" t="s">
        <v>71</v>
      </c>
      <c r="C334">
        <v>3</v>
      </c>
      <c r="D334" t="s">
        <v>182</v>
      </c>
      <c r="E334" t="s">
        <v>75</v>
      </c>
      <c r="F334" t="s">
        <v>411</v>
      </c>
    </row>
    <row r="335" spans="1:6" x14ac:dyDescent="0.25">
      <c r="A335">
        <v>35170</v>
      </c>
      <c r="B335" t="s">
        <v>71</v>
      </c>
      <c r="C335">
        <v>1</v>
      </c>
      <c r="D335" t="s">
        <v>172</v>
      </c>
      <c r="E335" t="s">
        <v>75</v>
      </c>
      <c r="F335" t="s">
        <v>176</v>
      </c>
    </row>
    <row r="336" spans="1:6" x14ac:dyDescent="0.25">
      <c r="A336">
        <v>35146</v>
      </c>
      <c r="B336" t="s">
        <v>71</v>
      </c>
      <c r="C336">
        <v>1</v>
      </c>
      <c r="D336" t="s">
        <v>202</v>
      </c>
      <c r="E336" t="s">
        <v>75</v>
      </c>
      <c r="F336" t="s">
        <v>266</v>
      </c>
    </row>
    <row r="337" spans="1:6" x14ac:dyDescent="0.25">
      <c r="A337">
        <v>35239</v>
      </c>
      <c r="B337" t="s">
        <v>71</v>
      </c>
      <c r="C337">
        <v>3</v>
      </c>
      <c r="D337" t="s">
        <v>162</v>
      </c>
      <c r="E337" t="s">
        <v>75</v>
      </c>
      <c r="F337" t="s">
        <v>412</v>
      </c>
    </row>
    <row r="338" spans="1:6" x14ac:dyDescent="0.25">
      <c r="A338">
        <v>35112</v>
      </c>
      <c r="B338" t="s">
        <v>71</v>
      </c>
      <c r="C338">
        <v>3</v>
      </c>
      <c r="D338" t="s">
        <v>222</v>
      </c>
      <c r="E338" t="s">
        <v>75</v>
      </c>
      <c r="F338" t="s">
        <v>413</v>
      </c>
    </row>
    <row r="339" spans="1:6" x14ac:dyDescent="0.25">
      <c r="A339">
        <v>35240</v>
      </c>
      <c r="B339" t="s">
        <v>71</v>
      </c>
      <c r="C339">
        <v>3</v>
      </c>
      <c r="D339" t="s">
        <v>162</v>
      </c>
      <c r="E339" t="s">
        <v>75</v>
      </c>
      <c r="F339" t="s">
        <v>414</v>
      </c>
    </row>
    <row r="340" spans="1:6" x14ac:dyDescent="0.25">
      <c r="A340">
        <v>33770</v>
      </c>
      <c r="B340" t="s">
        <v>71</v>
      </c>
      <c r="C340">
        <v>1.06</v>
      </c>
      <c r="D340" t="s">
        <v>97</v>
      </c>
      <c r="E340" t="s">
        <v>78</v>
      </c>
      <c r="F340" t="s">
        <v>415</v>
      </c>
    </row>
    <row r="341" spans="1:6" x14ac:dyDescent="0.25">
      <c r="A341">
        <v>35171</v>
      </c>
      <c r="B341" t="s">
        <v>71</v>
      </c>
      <c r="C341">
        <v>1</v>
      </c>
      <c r="D341" t="s">
        <v>158</v>
      </c>
      <c r="E341" t="s">
        <v>75</v>
      </c>
      <c r="F341" t="s">
        <v>416</v>
      </c>
    </row>
    <row r="342" spans="1:6" x14ac:dyDescent="0.25">
      <c r="A342">
        <v>35186</v>
      </c>
      <c r="B342" t="s">
        <v>71</v>
      </c>
      <c r="C342">
        <v>1</v>
      </c>
      <c r="D342" t="s">
        <v>107</v>
      </c>
      <c r="E342" t="s">
        <v>75</v>
      </c>
      <c r="F342" t="s">
        <v>417</v>
      </c>
    </row>
    <row r="343" spans="1:6" x14ac:dyDescent="0.25">
      <c r="A343">
        <v>37512</v>
      </c>
      <c r="B343" t="s">
        <v>71</v>
      </c>
      <c r="C343">
        <v>1.64</v>
      </c>
      <c r="D343" t="s">
        <v>112</v>
      </c>
      <c r="E343" t="s">
        <v>76</v>
      </c>
      <c r="F343" t="s">
        <v>418</v>
      </c>
    </row>
    <row r="344" spans="1:6" x14ac:dyDescent="0.25">
      <c r="A344">
        <v>35193</v>
      </c>
      <c r="B344" t="s">
        <v>71</v>
      </c>
      <c r="C344">
        <v>1</v>
      </c>
      <c r="D344" t="s">
        <v>160</v>
      </c>
      <c r="E344" t="s">
        <v>75</v>
      </c>
      <c r="F344" t="s">
        <v>419</v>
      </c>
    </row>
    <row r="345" spans="1:6" x14ac:dyDescent="0.25">
      <c r="A345">
        <v>33454</v>
      </c>
      <c r="B345" t="s">
        <v>71</v>
      </c>
      <c r="C345">
        <v>1.64</v>
      </c>
      <c r="D345" t="s">
        <v>112</v>
      </c>
      <c r="E345" t="s">
        <v>75</v>
      </c>
      <c r="F345" t="s">
        <v>212</v>
      </c>
    </row>
    <row r="346" spans="1:6" x14ac:dyDescent="0.25">
      <c r="A346">
        <v>35134</v>
      </c>
      <c r="B346" t="s">
        <v>71</v>
      </c>
      <c r="C346">
        <v>3</v>
      </c>
      <c r="D346" t="s">
        <v>162</v>
      </c>
      <c r="E346" t="s">
        <v>75</v>
      </c>
      <c r="F346" t="s">
        <v>420</v>
      </c>
    </row>
    <row r="347" spans="1:6" x14ac:dyDescent="0.25">
      <c r="A347">
        <v>35480</v>
      </c>
      <c r="B347" t="s">
        <v>71</v>
      </c>
      <c r="C347">
        <v>1</v>
      </c>
      <c r="D347" t="s">
        <v>200</v>
      </c>
      <c r="E347" t="s">
        <v>75</v>
      </c>
      <c r="F347" t="s">
        <v>421</v>
      </c>
    </row>
    <row r="348" spans="1:6" x14ac:dyDescent="0.25">
      <c r="A348">
        <v>35271</v>
      </c>
      <c r="B348" t="s">
        <v>71</v>
      </c>
      <c r="C348">
        <v>3</v>
      </c>
      <c r="D348" t="s">
        <v>110</v>
      </c>
      <c r="E348" t="s">
        <v>75</v>
      </c>
      <c r="F348" t="s">
        <v>422</v>
      </c>
    </row>
    <row r="349" spans="1:6" x14ac:dyDescent="0.25">
      <c r="A349">
        <v>35166</v>
      </c>
      <c r="B349" t="s">
        <v>71</v>
      </c>
      <c r="C349">
        <v>1</v>
      </c>
      <c r="D349" t="s">
        <v>208</v>
      </c>
      <c r="E349" t="s">
        <v>75</v>
      </c>
      <c r="F349" t="s">
        <v>423</v>
      </c>
    </row>
    <row r="350" spans="1:6" x14ac:dyDescent="0.25">
      <c r="A350">
        <v>37470</v>
      </c>
      <c r="B350" t="s">
        <v>71</v>
      </c>
      <c r="C350">
        <v>1</v>
      </c>
      <c r="D350" t="s">
        <v>160</v>
      </c>
      <c r="E350" t="s">
        <v>76</v>
      </c>
      <c r="F350" t="s">
        <v>424</v>
      </c>
    </row>
    <row r="351" spans="1:6" x14ac:dyDescent="0.25">
      <c r="A351">
        <v>35200</v>
      </c>
      <c r="B351" t="s">
        <v>71</v>
      </c>
      <c r="C351">
        <v>1</v>
      </c>
      <c r="D351" t="s">
        <v>200</v>
      </c>
      <c r="E351" t="s">
        <v>75</v>
      </c>
      <c r="F351" t="s">
        <v>425</v>
      </c>
    </row>
    <row r="352" spans="1:6" x14ac:dyDescent="0.25">
      <c r="A352">
        <v>37466</v>
      </c>
      <c r="B352" t="s">
        <v>71</v>
      </c>
      <c r="C352">
        <v>2</v>
      </c>
      <c r="D352" t="s">
        <v>80</v>
      </c>
      <c r="E352" t="s">
        <v>76</v>
      </c>
      <c r="F352" t="s">
        <v>426</v>
      </c>
    </row>
    <row r="353" spans="1:6" x14ac:dyDescent="0.25">
      <c r="A353">
        <v>38175</v>
      </c>
      <c r="B353" t="s">
        <v>71</v>
      </c>
      <c r="C353">
        <v>1.1200000000000001</v>
      </c>
      <c r="D353" t="s">
        <v>131</v>
      </c>
      <c r="E353" t="s">
        <v>75</v>
      </c>
      <c r="F353" t="s">
        <v>427</v>
      </c>
    </row>
    <row r="354" spans="1:6" x14ac:dyDescent="0.25">
      <c r="A354">
        <v>38159</v>
      </c>
      <c r="B354" t="s">
        <v>71</v>
      </c>
      <c r="C354">
        <v>1.64</v>
      </c>
      <c r="D354" t="s">
        <v>112</v>
      </c>
      <c r="E354" t="s">
        <v>75</v>
      </c>
      <c r="F354" t="s">
        <v>428</v>
      </c>
    </row>
    <row r="355" spans="1:6" x14ac:dyDescent="0.25">
      <c r="A355">
        <v>38164</v>
      </c>
      <c r="B355" t="s">
        <v>71</v>
      </c>
      <c r="C355">
        <v>1.64</v>
      </c>
      <c r="D355" t="s">
        <v>112</v>
      </c>
      <c r="E355" t="s">
        <v>75</v>
      </c>
      <c r="F355" t="s">
        <v>429</v>
      </c>
    </row>
    <row r="356" spans="1:6" x14ac:dyDescent="0.25">
      <c r="A356">
        <v>38174</v>
      </c>
      <c r="B356" t="s">
        <v>71</v>
      </c>
      <c r="C356">
        <v>1.1200000000000001</v>
      </c>
      <c r="D356" t="s">
        <v>131</v>
      </c>
      <c r="E356" t="s">
        <v>75</v>
      </c>
      <c r="F356" t="s">
        <v>430</v>
      </c>
    </row>
    <row r="357" spans="1:6" x14ac:dyDescent="0.25">
      <c r="A357">
        <v>38289</v>
      </c>
      <c r="B357" t="s">
        <v>71</v>
      </c>
      <c r="C357">
        <v>3</v>
      </c>
      <c r="D357" t="s">
        <v>182</v>
      </c>
      <c r="E357" t="s">
        <v>75</v>
      </c>
      <c r="F357" t="s">
        <v>431</v>
      </c>
    </row>
    <row r="358" spans="1:6" x14ac:dyDescent="0.25">
      <c r="A358">
        <v>38293</v>
      </c>
      <c r="B358" t="s">
        <v>71</v>
      </c>
      <c r="C358">
        <v>3</v>
      </c>
      <c r="D358" t="s">
        <v>182</v>
      </c>
      <c r="E358" t="s">
        <v>75</v>
      </c>
      <c r="F358" t="s">
        <v>432</v>
      </c>
    </row>
    <row r="359" spans="1:6" x14ac:dyDescent="0.25">
      <c r="A359">
        <v>38153</v>
      </c>
      <c r="B359" t="s">
        <v>71</v>
      </c>
      <c r="C359">
        <v>1.06</v>
      </c>
      <c r="D359" t="s">
        <v>97</v>
      </c>
      <c r="E359" t="s">
        <v>75</v>
      </c>
      <c r="F359" t="s">
        <v>433</v>
      </c>
    </row>
    <row r="360" spans="1:6" x14ac:dyDescent="0.25">
      <c r="A360">
        <v>38162</v>
      </c>
      <c r="B360" t="s">
        <v>71</v>
      </c>
      <c r="C360">
        <v>1.64</v>
      </c>
      <c r="D360" t="s">
        <v>112</v>
      </c>
      <c r="E360" t="s">
        <v>75</v>
      </c>
      <c r="F360" t="s">
        <v>434</v>
      </c>
    </row>
    <row r="361" spans="1:6" x14ac:dyDescent="0.25">
      <c r="A361">
        <v>38173</v>
      </c>
      <c r="B361" t="s">
        <v>71</v>
      </c>
      <c r="C361">
        <v>1.1200000000000001</v>
      </c>
      <c r="D361" t="s">
        <v>131</v>
      </c>
      <c r="E361" t="s">
        <v>75</v>
      </c>
      <c r="F361" t="s">
        <v>435</v>
      </c>
    </row>
    <row r="362" spans="1:6" x14ac:dyDescent="0.25">
      <c r="A362">
        <v>38166</v>
      </c>
      <c r="B362" t="s">
        <v>71</v>
      </c>
      <c r="C362">
        <v>1.64</v>
      </c>
      <c r="D362" t="s">
        <v>112</v>
      </c>
      <c r="E362" t="s">
        <v>75</v>
      </c>
      <c r="F362" t="s">
        <v>436</v>
      </c>
    </row>
    <row r="363" spans="1:6" x14ac:dyDescent="0.25">
      <c r="A363">
        <v>34611</v>
      </c>
      <c r="B363" t="s">
        <v>85</v>
      </c>
      <c r="C363">
        <v>1.4</v>
      </c>
      <c r="D363" t="s">
        <v>145</v>
      </c>
      <c r="E363" t="s">
        <v>344</v>
      </c>
      <c r="F363" t="s">
        <v>437</v>
      </c>
    </row>
    <row r="364" spans="1:6" x14ac:dyDescent="0.25">
      <c r="A364">
        <v>34507</v>
      </c>
      <c r="B364" t="s">
        <v>85</v>
      </c>
      <c r="C364">
        <v>1</v>
      </c>
      <c r="D364" t="s">
        <v>97</v>
      </c>
      <c r="E364" t="s">
        <v>344</v>
      </c>
      <c r="F364" t="s">
        <v>438</v>
      </c>
    </row>
    <row r="365" spans="1:6" x14ac:dyDescent="0.25">
      <c r="A365">
        <v>34486</v>
      </c>
      <c r="B365" t="s">
        <v>85</v>
      </c>
      <c r="C365">
        <v>1.6</v>
      </c>
      <c r="D365" t="s">
        <v>72</v>
      </c>
      <c r="E365" t="s">
        <v>344</v>
      </c>
      <c r="F365" t="s">
        <v>439</v>
      </c>
    </row>
    <row r="366" spans="1:6" x14ac:dyDescent="0.25">
      <c r="A366">
        <v>38355</v>
      </c>
      <c r="B366" t="s">
        <v>94</v>
      </c>
      <c r="C366">
        <v>1</v>
      </c>
      <c r="D366" t="s">
        <v>99</v>
      </c>
      <c r="E366" t="s">
        <v>78</v>
      </c>
      <c r="F366" t="s">
        <v>440</v>
      </c>
    </row>
    <row r="367" spans="1:6" x14ac:dyDescent="0.25">
      <c r="A367">
        <v>37792</v>
      </c>
      <c r="B367" t="s">
        <v>94</v>
      </c>
      <c r="C367">
        <v>1</v>
      </c>
      <c r="D367" t="s">
        <v>99</v>
      </c>
      <c r="E367" t="s">
        <v>75</v>
      </c>
      <c r="F367" t="s">
        <v>287</v>
      </c>
    </row>
    <row r="368" spans="1:6" x14ac:dyDescent="0.25">
      <c r="A368">
        <v>37871</v>
      </c>
      <c r="B368" t="s">
        <v>85</v>
      </c>
      <c r="C368">
        <v>1.6</v>
      </c>
      <c r="D368" t="s">
        <v>86</v>
      </c>
      <c r="E368" t="s">
        <v>344</v>
      </c>
      <c r="F368" t="s">
        <v>441</v>
      </c>
    </row>
    <row r="369" spans="1:6" x14ac:dyDescent="0.25">
      <c r="A369">
        <v>37764</v>
      </c>
      <c r="B369" t="s">
        <v>94</v>
      </c>
      <c r="C369">
        <v>1</v>
      </c>
      <c r="D369" t="s">
        <v>99</v>
      </c>
      <c r="E369" t="s">
        <v>75</v>
      </c>
      <c r="F369" t="s">
        <v>106</v>
      </c>
    </row>
    <row r="370" spans="1:6" x14ac:dyDescent="0.25">
      <c r="A370">
        <v>37790</v>
      </c>
      <c r="B370" t="s">
        <v>94</v>
      </c>
      <c r="C370">
        <v>1</v>
      </c>
      <c r="D370" t="s">
        <v>99</v>
      </c>
      <c r="E370" t="s">
        <v>75</v>
      </c>
      <c r="F370" t="s">
        <v>286</v>
      </c>
    </row>
    <row r="371" spans="1:6" x14ac:dyDescent="0.25">
      <c r="A371">
        <v>38352</v>
      </c>
      <c r="B371" t="s">
        <v>94</v>
      </c>
      <c r="C371">
        <v>1</v>
      </c>
      <c r="D371" t="s">
        <v>99</v>
      </c>
      <c r="E371" t="s">
        <v>76</v>
      </c>
      <c r="F371" t="s">
        <v>442</v>
      </c>
    </row>
    <row r="372" spans="1:6" x14ac:dyDescent="0.25">
      <c r="A372">
        <v>38382</v>
      </c>
      <c r="B372" t="s">
        <v>85</v>
      </c>
      <c r="C372">
        <v>1.6</v>
      </c>
      <c r="D372" t="s">
        <v>72</v>
      </c>
      <c r="E372" t="s">
        <v>344</v>
      </c>
      <c r="F372" t="s">
        <v>443</v>
      </c>
    </row>
    <row r="373" spans="1:6" x14ac:dyDescent="0.25">
      <c r="A373">
        <v>35227</v>
      </c>
      <c r="B373" t="s">
        <v>71</v>
      </c>
      <c r="C373">
        <v>3</v>
      </c>
      <c r="D373" t="s">
        <v>182</v>
      </c>
      <c r="E373" t="s">
        <v>75</v>
      </c>
      <c r="F373" t="s">
        <v>444</v>
      </c>
    </row>
    <row r="374" spans="1:6" x14ac:dyDescent="0.25">
      <c r="A374">
        <v>35267</v>
      </c>
      <c r="B374" t="s">
        <v>71</v>
      </c>
      <c r="C374">
        <v>3</v>
      </c>
      <c r="D374" t="s">
        <v>110</v>
      </c>
      <c r="E374" t="s">
        <v>75</v>
      </c>
      <c r="F374" t="s">
        <v>445</v>
      </c>
    </row>
    <row r="375" spans="1:6" x14ac:dyDescent="0.25">
      <c r="A375">
        <v>35262</v>
      </c>
      <c r="B375" t="s">
        <v>71</v>
      </c>
      <c r="C375">
        <v>3</v>
      </c>
      <c r="D375" t="s">
        <v>110</v>
      </c>
      <c r="E375" t="s">
        <v>75</v>
      </c>
      <c r="F375" t="s">
        <v>204</v>
      </c>
    </row>
    <row r="376" spans="1:6" x14ac:dyDescent="0.25">
      <c r="A376">
        <v>35270</v>
      </c>
      <c r="B376" t="s">
        <v>71</v>
      </c>
      <c r="C376">
        <v>3</v>
      </c>
      <c r="D376" t="s">
        <v>110</v>
      </c>
      <c r="E376" t="s">
        <v>75</v>
      </c>
      <c r="F376" t="s">
        <v>446</v>
      </c>
    </row>
    <row r="377" spans="1:6" x14ac:dyDescent="0.25">
      <c r="A377">
        <v>35120</v>
      </c>
      <c r="B377" t="s">
        <v>71</v>
      </c>
      <c r="C377">
        <v>1</v>
      </c>
      <c r="D377" t="s">
        <v>107</v>
      </c>
      <c r="E377" t="s">
        <v>75</v>
      </c>
      <c r="F377" t="s">
        <v>154</v>
      </c>
    </row>
    <row r="378" spans="1:6" x14ac:dyDescent="0.25">
      <c r="A378">
        <v>35183</v>
      </c>
      <c r="B378" t="s">
        <v>71</v>
      </c>
      <c r="C378">
        <v>1</v>
      </c>
      <c r="D378" t="s">
        <v>353</v>
      </c>
      <c r="E378" t="s">
        <v>75</v>
      </c>
      <c r="F378" t="s">
        <v>447</v>
      </c>
    </row>
    <row r="379" spans="1:6" x14ac:dyDescent="0.25">
      <c r="A379">
        <v>35223</v>
      </c>
      <c r="B379" t="s">
        <v>71</v>
      </c>
      <c r="C379">
        <v>3</v>
      </c>
      <c r="D379" t="s">
        <v>182</v>
      </c>
      <c r="E379" t="s">
        <v>75</v>
      </c>
      <c r="F379" t="s">
        <v>448</v>
      </c>
    </row>
    <row r="380" spans="1:6" x14ac:dyDescent="0.25">
      <c r="A380">
        <v>35202</v>
      </c>
      <c r="B380" t="s">
        <v>71</v>
      </c>
      <c r="C380">
        <v>1</v>
      </c>
      <c r="D380" t="s">
        <v>200</v>
      </c>
      <c r="E380" t="s">
        <v>75</v>
      </c>
      <c r="F380" t="s">
        <v>449</v>
      </c>
    </row>
    <row r="381" spans="1:6" x14ac:dyDescent="0.25">
      <c r="A381">
        <v>34393</v>
      </c>
      <c r="B381" t="s">
        <v>71</v>
      </c>
      <c r="C381">
        <v>2</v>
      </c>
      <c r="D381" t="s">
        <v>84</v>
      </c>
      <c r="E381" t="s">
        <v>450</v>
      </c>
      <c r="F381" t="s">
        <v>451</v>
      </c>
    </row>
    <row r="382" spans="1:6" x14ac:dyDescent="0.25">
      <c r="A382">
        <v>37523</v>
      </c>
      <c r="B382" t="s">
        <v>71</v>
      </c>
      <c r="C382">
        <v>1.64</v>
      </c>
      <c r="D382" t="s">
        <v>112</v>
      </c>
      <c r="E382" t="s">
        <v>76</v>
      </c>
      <c r="F382" t="s">
        <v>452</v>
      </c>
    </row>
    <row r="383" spans="1:6" x14ac:dyDescent="0.25">
      <c r="A383">
        <v>35300</v>
      </c>
      <c r="B383" t="s">
        <v>71</v>
      </c>
      <c r="C383">
        <v>3</v>
      </c>
      <c r="D383" t="s">
        <v>162</v>
      </c>
      <c r="E383" t="s">
        <v>75</v>
      </c>
      <c r="F383" t="s">
        <v>453</v>
      </c>
    </row>
    <row r="384" spans="1:6" x14ac:dyDescent="0.25">
      <c r="A384">
        <v>35212</v>
      </c>
      <c r="B384" t="s">
        <v>71</v>
      </c>
      <c r="C384">
        <v>2</v>
      </c>
      <c r="D384" t="s">
        <v>80</v>
      </c>
      <c r="E384" t="s">
        <v>75</v>
      </c>
      <c r="F384" t="s">
        <v>454</v>
      </c>
    </row>
    <row r="385" spans="1:6" x14ac:dyDescent="0.25">
      <c r="A385">
        <v>35149</v>
      </c>
      <c r="B385" t="s">
        <v>71</v>
      </c>
      <c r="C385">
        <v>1</v>
      </c>
      <c r="D385" t="s">
        <v>202</v>
      </c>
      <c r="E385" t="s">
        <v>75</v>
      </c>
      <c r="F385" t="s">
        <v>251</v>
      </c>
    </row>
    <row r="386" spans="1:6" x14ac:dyDescent="0.25">
      <c r="A386">
        <v>35295</v>
      </c>
      <c r="B386" t="s">
        <v>71</v>
      </c>
      <c r="C386">
        <v>3</v>
      </c>
      <c r="D386" t="s">
        <v>182</v>
      </c>
      <c r="E386" t="s">
        <v>75</v>
      </c>
      <c r="F386" t="s">
        <v>455</v>
      </c>
    </row>
    <row r="387" spans="1:6" x14ac:dyDescent="0.25">
      <c r="A387">
        <v>37761</v>
      </c>
      <c r="B387" t="s">
        <v>71</v>
      </c>
      <c r="C387">
        <v>3</v>
      </c>
      <c r="D387" t="s">
        <v>182</v>
      </c>
      <c r="E387" t="s">
        <v>75</v>
      </c>
      <c r="F387" t="s">
        <v>456</v>
      </c>
    </row>
    <row r="388" spans="1:6" x14ac:dyDescent="0.25">
      <c r="A388">
        <v>33571</v>
      </c>
      <c r="B388" t="s">
        <v>71</v>
      </c>
      <c r="C388">
        <v>2</v>
      </c>
      <c r="D388" t="s">
        <v>80</v>
      </c>
      <c r="E388" t="s">
        <v>76</v>
      </c>
      <c r="F388" t="s">
        <v>76</v>
      </c>
    </row>
    <row r="389" spans="1:6" x14ac:dyDescent="0.25">
      <c r="A389">
        <v>37865</v>
      </c>
      <c r="B389" t="s">
        <v>71</v>
      </c>
      <c r="C389">
        <v>1</v>
      </c>
      <c r="D389" t="s">
        <v>160</v>
      </c>
      <c r="E389" t="s">
        <v>75</v>
      </c>
      <c r="F389" t="s">
        <v>457</v>
      </c>
    </row>
    <row r="390" spans="1:6" x14ac:dyDescent="0.25">
      <c r="A390">
        <v>37759</v>
      </c>
      <c r="B390" t="s">
        <v>71</v>
      </c>
      <c r="C390">
        <v>1</v>
      </c>
      <c r="D390" t="s">
        <v>152</v>
      </c>
      <c r="E390" t="s">
        <v>75</v>
      </c>
      <c r="F390" t="s">
        <v>458</v>
      </c>
    </row>
    <row r="391" spans="1:6" x14ac:dyDescent="0.25">
      <c r="A391">
        <v>37760</v>
      </c>
      <c r="B391" t="s">
        <v>71</v>
      </c>
      <c r="C391">
        <v>3</v>
      </c>
      <c r="D391" t="s">
        <v>182</v>
      </c>
      <c r="E391" t="s">
        <v>75</v>
      </c>
      <c r="F391" t="s">
        <v>459</v>
      </c>
    </row>
    <row r="392" spans="1:6" x14ac:dyDescent="0.25">
      <c r="A392">
        <v>37788</v>
      </c>
      <c r="B392" t="s">
        <v>71</v>
      </c>
      <c r="C392">
        <v>3</v>
      </c>
      <c r="D392" t="s">
        <v>182</v>
      </c>
      <c r="E392" t="s">
        <v>75</v>
      </c>
      <c r="F392" t="s">
        <v>460</v>
      </c>
    </row>
    <row r="393" spans="1:6" x14ac:dyDescent="0.25">
      <c r="A393">
        <v>37778</v>
      </c>
      <c r="B393" t="s">
        <v>71</v>
      </c>
      <c r="C393">
        <v>3</v>
      </c>
      <c r="D393" t="s">
        <v>182</v>
      </c>
      <c r="E393" t="s">
        <v>75</v>
      </c>
      <c r="F393" t="s">
        <v>461</v>
      </c>
    </row>
    <row r="394" spans="1:6" x14ac:dyDescent="0.25">
      <c r="A394">
        <v>37679</v>
      </c>
      <c r="B394" t="s">
        <v>71</v>
      </c>
      <c r="C394">
        <v>3</v>
      </c>
      <c r="D394" t="s">
        <v>182</v>
      </c>
      <c r="E394" t="s">
        <v>75</v>
      </c>
      <c r="F394" t="s">
        <v>462</v>
      </c>
    </row>
    <row r="395" spans="1:6" x14ac:dyDescent="0.25">
      <c r="A395">
        <v>37762</v>
      </c>
      <c r="B395" t="s">
        <v>71</v>
      </c>
      <c r="C395">
        <v>1.64</v>
      </c>
      <c r="D395" t="s">
        <v>92</v>
      </c>
      <c r="E395" t="s">
        <v>75</v>
      </c>
      <c r="F395" t="s">
        <v>463</v>
      </c>
    </row>
    <row r="396" spans="1:6" x14ac:dyDescent="0.25">
      <c r="A396">
        <v>35264</v>
      </c>
      <c r="B396" t="s">
        <v>71</v>
      </c>
      <c r="C396">
        <v>3</v>
      </c>
      <c r="D396" t="s">
        <v>110</v>
      </c>
      <c r="E396" t="s">
        <v>75</v>
      </c>
      <c r="F396" t="s">
        <v>227</v>
      </c>
    </row>
    <row r="397" spans="1:6" x14ac:dyDescent="0.25">
      <c r="A397">
        <v>34480</v>
      </c>
      <c r="B397" t="s">
        <v>85</v>
      </c>
      <c r="C397">
        <v>1.6</v>
      </c>
      <c r="D397" t="s">
        <v>72</v>
      </c>
      <c r="E397" t="s">
        <v>344</v>
      </c>
      <c r="F397" t="s">
        <v>464</v>
      </c>
    </row>
    <row r="398" spans="1:6" x14ac:dyDescent="0.25">
      <c r="A398">
        <v>33390</v>
      </c>
      <c r="B398" t="s">
        <v>71</v>
      </c>
      <c r="C398">
        <v>1.06</v>
      </c>
      <c r="D398" t="s">
        <v>97</v>
      </c>
      <c r="E398" t="s">
        <v>75</v>
      </c>
      <c r="F398" t="s">
        <v>244</v>
      </c>
    </row>
    <row r="399" spans="1:6" x14ac:dyDescent="0.25">
      <c r="A399">
        <v>33784</v>
      </c>
      <c r="B399" t="s">
        <v>71</v>
      </c>
      <c r="C399">
        <v>1.64</v>
      </c>
      <c r="D399" t="s">
        <v>112</v>
      </c>
      <c r="E399" t="s">
        <v>76</v>
      </c>
      <c r="F399" t="s">
        <v>465</v>
      </c>
    </row>
    <row r="400" spans="1:6" x14ac:dyDescent="0.25">
      <c r="A400">
        <v>33450</v>
      </c>
      <c r="B400" t="s">
        <v>71</v>
      </c>
      <c r="C400">
        <v>1.64</v>
      </c>
      <c r="D400" t="s">
        <v>112</v>
      </c>
      <c r="E400" t="s">
        <v>75</v>
      </c>
      <c r="F400" t="s">
        <v>466</v>
      </c>
    </row>
    <row r="401" spans="1:6" x14ac:dyDescent="0.25">
      <c r="A401">
        <v>35121</v>
      </c>
      <c r="B401" t="s">
        <v>71</v>
      </c>
      <c r="C401">
        <v>1</v>
      </c>
      <c r="D401" t="s">
        <v>152</v>
      </c>
      <c r="E401" t="s">
        <v>75</v>
      </c>
      <c r="F401" t="s">
        <v>153</v>
      </c>
    </row>
    <row r="402" spans="1:6" x14ac:dyDescent="0.25">
      <c r="A402">
        <v>34312</v>
      </c>
      <c r="B402" t="s">
        <v>71</v>
      </c>
      <c r="C402">
        <v>1</v>
      </c>
      <c r="D402" t="s">
        <v>160</v>
      </c>
      <c r="E402" t="s">
        <v>339</v>
      </c>
      <c r="F402" t="s">
        <v>146</v>
      </c>
    </row>
    <row r="403" spans="1:6" x14ac:dyDescent="0.25">
      <c r="A403">
        <v>35152</v>
      </c>
      <c r="B403" t="s">
        <v>71</v>
      </c>
      <c r="C403">
        <v>1</v>
      </c>
      <c r="D403" t="s">
        <v>200</v>
      </c>
      <c r="E403" t="s">
        <v>75</v>
      </c>
      <c r="F403" t="s">
        <v>214</v>
      </c>
    </row>
    <row r="404" spans="1:6" x14ac:dyDescent="0.25">
      <c r="A404">
        <v>35277</v>
      </c>
      <c r="B404" t="s">
        <v>71</v>
      </c>
      <c r="C404">
        <v>3</v>
      </c>
      <c r="D404" t="s">
        <v>162</v>
      </c>
      <c r="E404" t="s">
        <v>75</v>
      </c>
      <c r="F404" t="s">
        <v>467</v>
      </c>
    </row>
    <row r="405" spans="1:6" x14ac:dyDescent="0.25">
      <c r="A405">
        <v>33603</v>
      </c>
      <c r="B405" t="s">
        <v>71</v>
      </c>
      <c r="C405">
        <v>1</v>
      </c>
      <c r="D405" t="s">
        <v>468</v>
      </c>
      <c r="E405" t="s">
        <v>78</v>
      </c>
      <c r="F405" t="s">
        <v>83</v>
      </c>
    </row>
    <row r="406" spans="1:6" x14ac:dyDescent="0.25">
      <c r="A406">
        <v>37581</v>
      </c>
      <c r="B406" t="s">
        <v>71</v>
      </c>
      <c r="C406">
        <v>1</v>
      </c>
      <c r="D406" t="s">
        <v>469</v>
      </c>
      <c r="E406" t="s">
        <v>75</v>
      </c>
      <c r="F406" t="s">
        <v>470</v>
      </c>
    </row>
    <row r="407" spans="1:6" x14ac:dyDescent="0.25">
      <c r="A407">
        <v>33588</v>
      </c>
      <c r="B407" t="s">
        <v>71</v>
      </c>
      <c r="C407">
        <v>1</v>
      </c>
      <c r="D407" t="s">
        <v>107</v>
      </c>
      <c r="E407" t="s">
        <v>78</v>
      </c>
      <c r="F407" t="s">
        <v>83</v>
      </c>
    </row>
    <row r="408" spans="1:6" x14ac:dyDescent="0.25">
      <c r="A408">
        <v>35315</v>
      </c>
      <c r="B408" t="s">
        <v>71</v>
      </c>
      <c r="C408">
        <v>2</v>
      </c>
      <c r="D408" t="s">
        <v>80</v>
      </c>
      <c r="E408" t="s">
        <v>75</v>
      </c>
      <c r="F408" t="s">
        <v>471</v>
      </c>
    </row>
    <row r="409" spans="1:6" x14ac:dyDescent="0.25">
      <c r="A409">
        <v>37453</v>
      </c>
      <c r="B409" t="s">
        <v>71</v>
      </c>
      <c r="C409">
        <v>1</v>
      </c>
      <c r="D409" t="s">
        <v>202</v>
      </c>
      <c r="E409" t="s">
        <v>76</v>
      </c>
      <c r="F409" t="s">
        <v>472</v>
      </c>
    </row>
    <row r="410" spans="1:6" x14ac:dyDescent="0.25">
      <c r="A410">
        <v>35310</v>
      </c>
      <c r="B410" t="s">
        <v>71</v>
      </c>
      <c r="C410">
        <v>1</v>
      </c>
      <c r="D410" t="s">
        <v>200</v>
      </c>
      <c r="E410" t="s">
        <v>75</v>
      </c>
      <c r="F410" t="s">
        <v>473</v>
      </c>
    </row>
    <row r="411" spans="1:6" x14ac:dyDescent="0.25">
      <c r="A411">
        <v>38180</v>
      </c>
      <c r="B411" t="s">
        <v>71</v>
      </c>
      <c r="C411">
        <v>1.64</v>
      </c>
      <c r="D411" t="s">
        <v>112</v>
      </c>
      <c r="E411" t="s">
        <v>78</v>
      </c>
      <c r="F411" t="s">
        <v>474</v>
      </c>
    </row>
    <row r="412" spans="1:6" x14ac:dyDescent="0.25">
      <c r="A412">
        <v>38297</v>
      </c>
      <c r="B412" t="s">
        <v>71</v>
      </c>
      <c r="C412">
        <v>3</v>
      </c>
      <c r="D412" t="s">
        <v>182</v>
      </c>
      <c r="E412" t="s">
        <v>75</v>
      </c>
      <c r="F412" t="s">
        <v>475</v>
      </c>
    </row>
    <row r="413" spans="1:6" x14ac:dyDescent="0.25">
      <c r="A413">
        <v>37991</v>
      </c>
      <c r="B413" t="s">
        <v>71</v>
      </c>
      <c r="C413">
        <v>2</v>
      </c>
      <c r="D413" t="s">
        <v>245</v>
      </c>
      <c r="E413" t="s">
        <v>75</v>
      </c>
      <c r="F413" t="s">
        <v>404</v>
      </c>
    </row>
    <row r="414" spans="1:6" x14ac:dyDescent="0.25">
      <c r="A414">
        <v>38182</v>
      </c>
      <c r="B414" t="s">
        <v>71</v>
      </c>
      <c r="C414">
        <v>1.1200000000000001</v>
      </c>
      <c r="D414" t="s">
        <v>131</v>
      </c>
      <c r="E414" t="s">
        <v>78</v>
      </c>
      <c r="F414" t="s">
        <v>476</v>
      </c>
    </row>
    <row r="415" spans="1:6" x14ac:dyDescent="0.25">
      <c r="A415">
        <v>38218</v>
      </c>
      <c r="B415" t="s">
        <v>71</v>
      </c>
      <c r="C415">
        <v>1.64</v>
      </c>
      <c r="D415" t="s">
        <v>112</v>
      </c>
      <c r="E415" t="s">
        <v>75</v>
      </c>
      <c r="F415" t="s">
        <v>477</v>
      </c>
    </row>
    <row r="416" spans="1:6" x14ac:dyDescent="0.25">
      <c r="A416">
        <v>34474</v>
      </c>
      <c r="B416" t="s">
        <v>85</v>
      </c>
      <c r="C416">
        <v>1.6</v>
      </c>
      <c r="D416" t="s">
        <v>72</v>
      </c>
      <c r="E416" t="s">
        <v>344</v>
      </c>
      <c r="F416" t="s">
        <v>478</v>
      </c>
    </row>
    <row r="417" spans="1:6" x14ac:dyDescent="0.25">
      <c r="A417">
        <v>33781</v>
      </c>
      <c r="B417" t="s">
        <v>71</v>
      </c>
      <c r="C417">
        <v>1.64</v>
      </c>
      <c r="D417" t="s">
        <v>92</v>
      </c>
      <c r="E417" t="s">
        <v>76</v>
      </c>
      <c r="F417" t="s">
        <v>479</v>
      </c>
    </row>
    <row r="418" spans="1:6" x14ac:dyDescent="0.25">
      <c r="A418">
        <v>37434</v>
      </c>
      <c r="B418" t="s">
        <v>71</v>
      </c>
      <c r="C418">
        <v>3</v>
      </c>
      <c r="D418" t="s">
        <v>162</v>
      </c>
      <c r="E418" t="s">
        <v>75</v>
      </c>
      <c r="F418" t="s">
        <v>480</v>
      </c>
    </row>
    <row r="419" spans="1:6" x14ac:dyDescent="0.25">
      <c r="A419">
        <v>35235</v>
      </c>
      <c r="B419" t="s">
        <v>71</v>
      </c>
      <c r="C419">
        <v>3</v>
      </c>
      <c r="D419" t="s">
        <v>162</v>
      </c>
      <c r="E419" t="s">
        <v>75</v>
      </c>
      <c r="F419" t="s">
        <v>481</v>
      </c>
    </row>
    <row r="420" spans="1:6" x14ac:dyDescent="0.25">
      <c r="A420">
        <v>35477</v>
      </c>
      <c r="B420" t="s">
        <v>71</v>
      </c>
      <c r="C420">
        <v>3</v>
      </c>
      <c r="D420" t="s">
        <v>110</v>
      </c>
      <c r="E420" t="s">
        <v>75</v>
      </c>
      <c r="F420" t="s">
        <v>482</v>
      </c>
    </row>
    <row r="421" spans="1:6" x14ac:dyDescent="0.25">
      <c r="A421">
        <v>33583</v>
      </c>
      <c r="B421" t="s">
        <v>71</v>
      </c>
      <c r="C421">
        <v>1</v>
      </c>
      <c r="D421" t="s">
        <v>156</v>
      </c>
      <c r="E421" t="s">
        <v>78</v>
      </c>
      <c r="F421" t="s">
        <v>83</v>
      </c>
    </row>
    <row r="422" spans="1:6" x14ac:dyDescent="0.25">
      <c r="A422">
        <v>33774</v>
      </c>
      <c r="B422" t="s">
        <v>94</v>
      </c>
      <c r="C422">
        <v>1</v>
      </c>
      <c r="D422" t="s">
        <v>95</v>
      </c>
      <c r="E422" t="s">
        <v>78</v>
      </c>
      <c r="F422" t="s">
        <v>483</v>
      </c>
    </row>
    <row r="423" spans="1:6" x14ac:dyDescent="0.25">
      <c r="A423">
        <v>33316</v>
      </c>
      <c r="B423" t="s">
        <v>94</v>
      </c>
      <c r="C423">
        <v>1</v>
      </c>
      <c r="D423" t="s">
        <v>99</v>
      </c>
      <c r="E423" t="s">
        <v>75</v>
      </c>
      <c r="F423" t="s">
        <v>138</v>
      </c>
    </row>
    <row r="424" spans="1:6" x14ac:dyDescent="0.25">
      <c r="A424">
        <v>34525</v>
      </c>
      <c r="B424" t="s">
        <v>85</v>
      </c>
      <c r="C424">
        <v>1</v>
      </c>
      <c r="D424" t="s">
        <v>97</v>
      </c>
      <c r="E424" t="s">
        <v>344</v>
      </c>
      <c r="F424" t="s">
        <v>484</v>
      </c>
    </row>
    <row r="425" spans="1:6" x14ac:dyDescent="0.25">
      <c r="A425">
        <v>37799</v>
      </c>
      <c r="B425" t="s">
        <v>94</v>
      </c>
      <c r="C425">
        <v>1</v>
      </c>
      <c r="D425" t="s">
        <v>99</v>
      </c>
      <c r="E425" t="s">
        <v>76</v>
      </c>
      <c r="F425" t="s">
        <v>485</v>
      </c>
    </row>
    <row r="426" spans="1:6" x14ac:dyDescent="0.25">
      <c r="A426">
        <v>38243</v>
      </c>
      <c r="B426" t="s">
        <v>71</v>
      </c>
      <c r="C426">
        <v>2</v>
      </c>
      <c r="D426" t="s">
        <v>245</v>
      </c>
      <c r="E426" t="s">
        <v>76</v>
      </c>
      <c r="F426" t="s">
        <v>486</v>
      </c>
    </row>
    <row r="427" spans="1:6" x14ac:dyDescent="0.25">
      <c r="A427">
        <v>38341</v>
      </c>
      <c r="B427" t="s">
        <v>71</v>
      </c>
      <c r="C427">
        <v>1.64</v>
      </c>
      <c r="D427" t="s">
        <v>112</v>
      </c>
      <c r="E427" t="s">
        <v>75</v>
      </c>
      <c r="F427" t="s">
        <v>487</v>
      </c>
    </row>
    <row r="428" spans="1:6" x14ac:dyDescent="0.25">
      <c r="A428">
        <v>38230</v>
      </c>
      <c r="B428" t="s">
        <v>71</v>
      </c>
      <c r="C428">
        <v>2</v>
      </c>
      <c r="D428" t="s">
        <v>245</v>
      </c>
      <c r="E428" t="s">
        <v>75</v>
      </c>
      <c r="F428" t="s">
        <v>488</v>
      </c>
    </row>
    <row r="429" spans="1:6" x14ac:dyDescent="0.25">
      <c r="A429">
        <v>38294</v>
      </c>
      <c r="B429" t="s">
        <v>71</v>
      </c>
      <c r="C429">
        <v>2</v>
      </c>
      <c r="D429" t="s">
        <v>314</v>
      </c>
      <c r="E429" t="s">
        <v>75</v>
      </c>
      <c r="F429" t="s">
        <v>489</v>
      </c>
    </row>
    <row r="430" spans="1:6" x14ac:dyDescent="0.25">
      <c r="A430">
        <v>38343</v>
      </c>
      <c r="B430" t="s">
        <v>71</v>
      </c>
      <c r="C430">
        <v>1.64</v>
      </c>
      <c r="D430" t="s">
        <v>112</v>
      </c>
      <c r="E430" t="s">
        <v>75</v>
      </c>
      <c r="F430" t="s">
        <v>490</v>
      </c>
    </row>
    <row r="431" spans="1:6" x14ac:dyDescent="0.25">
      <c r="A431">
        <v>38340</v>
      </c>
      <c r="B431" t="s">
        <v>71</v>
      </c>
      <c r="C431">
        <v>1.64</v>
      </c>
      <c r="D431" t="s">
        <v>112</v>
      </c>
      <c r="E431" t="s">
        <v>75</v>
      </c>
      <c r="F431" t="s">
        <v>382</v>
      </c>
    </row>
    <row r="432" spans="1:6" x14ac:dyDescent="0.25">
      <c r="A432">
        <v>38346</v>
      </c>
      <c r="B432" t="s">
        <v>71</v>
      </c>
      <c r="C432">
        <v>1.64</v>
      </c>
      <c r="D432" t="s">
        <v>112</v>
      </c>
      <c r="E432" t="s">
        <v>75</v>
      </c>
      <c r="F432" t="s">
        <v>491</v>
      </c>
    </row>
    <row r="433" spans="1:6" x14ac:dyDescent="0.25">
      <c r="A433">
        <v>38178</v>
      </c>
      <c r="B433" t="s">
        <v>71</v>
      </c>
      <c r="C433">
        <v>2</v>
      </c>
      <c r="D433" t="s">
        <v>245</v>
      </c>
      <c r="E433" t="s">
        <v>78</v>
      </c>
      <c r="F433" t="s">
        <v>492</v>
      </c>
    </row>
    <row r="434" spans="1:6" x14ac:dyDescent="0.25">
      <c r="A434">
        <v>38344</v>
      </c>
      <c r="B434" t="s">
        <v>71</v>
      </c>
      <c r="C434">
        <v>1.64</v>
      </c>
      <c r="D434" t="s">
        <v>112</v>
      </c>
      <c r="E434" t="s">
        <v>75</v>
      </c>
      <c r="F434" t="s">
        <v>493</v>
      </c>
    </row>
    <row r="435" spans="1:6" x14ac:dyDescent="0.25">
      <c r="A435">
        <v>38237</v>
      </c>
      <c r="B435" t="s">
        <v>71</v>
      </c>
      <c r="C435">
        <v>1.64</v>
      </c>
      <c r="D435" t="s">
        <v>140</v>
      </c>
      <c r="E435" s="13" t="s">
        <v>76</v>
      </c>
      <c r="F435" s="13" t="s">
        <v>494</v>
      </c>
    </row>
    <row r="436" spans="1:6" x14ac:dyDescent="0.25">
      <c r="A436">
        <v>38295</v>
      </c>
      <c r="B436" t="s">
        <v>71</v>
      </c>
      <c r="C436">
        <v>2</v>
      </c>
      <c r="D436" t="s">
        <v>314</v>
      </c>
      <c r="E436" t="s">
        <v>75</v>
      </c>
      <c r="F436" t="s">
        <v>495</v>
      </c>
    </row>
    <row r="437" spans="1:6" x14ac:dyDescent="0.25">
      <c r="A437">
        <v>38342</v>
      </c>
      <c r="B437" t="s">
        <v>71</v>
      </c>
      <c r="C437">
        <v>1.64</v>
      </c>
      <c r="D437" t="s">
        <v>112</v>
      </c>
      <c r="E437" t="s">
        <v>75</v>
      </c>
      <c r="F437" t="s">
        <v>496</v>
      </c>
    </row>
    <row r="438" spans="1:6" x14ac:dyDescent="0.25">
      <c r="A438">
        <v>38146</v>
      </c>
      <c r="B438" t="s">
        <v>71</v>
      </c>
      <c r="C438">
        <v>1.64</v>
      </c>
      <c r="D438" t="s">
        <v>140</v>
      </c>
      <c r="E438" t="s">
        <v>75</v>
      </c>
      <c r="F438" t="s">
        <v>497</v>
      </c>
    </row>
    <row r="439" spans="1:6" x14ac:dyDescent="0.25">
      <c r="A439">
        <v>34313</v>
      </c>
      <c r="B439" t="s">
        <v>71</v>
      </c>
      <c r="C439">
        <v>1</v>
      </c>
      <c r="D439" t="s">
        <v>152</v>
      </c>
      <c r="E439" t="s">
        <v>339</v>
      </c>
      <c r="F439" t="s">
        <v>146</v>
      </c>
    </row>
    <row r="440" spans="1:6" x14ac:dyDescent="0.25">
      <c r="A440">
        <v>35102</v>
      </c>
      <c r="B440" t="s">
        <v>71</v>
      </c>
      <c r="C440">
        <v>1</v>
      </c>
      <c r="D440" t="s">
        <v>200</v>
      </c>
      <c r="E440" t="s">
        <v>75</v>
      </c>
      <c r="F440" t="s">
        <v>235</v>
      </c>
    </row>
    <row r="441" spans="1:6" x14ac:dyDescent="0.25">
      <c r="A441">
        <v>35118</v>
      </c>
      <c r="B441" t="s">
        <v>71</v>
      </c>
      <c r="C441">
        <v>1</v>
      </c>
      <c r="D441" t="s">
        <v>152</v>
      </c>
      <c r="E441" t="s">
        <v>75</v>
      </c>
      <c r="F441" t="s">
        <v>498</v>
      </c>
    </row>
    <row r="442" spans="1:6" x14ac:dyDescent="0.25">
      <c r="A442">
        <v>35139</v>
      </c>
      <c r="B442" t="s">
        <v>71</v>
      </c>
      <c r="C442">
        <v>1</v>
      </c>
      <c r="D442" t="s">
        <v>160</v>
      </c>
      <c r="E442" t="s">
        <v>75</v>
      </c>
      <c r="F442" t="s">
        <v>499</v>
      </c>
    </row>
    <row r="443" spans="1:6" x14ac:dyDescent="0.25">
      <c r="A443">
        <v>35123</v>
      </c>
      <c r="B443" t="s">
        <v>71</v>
      </c>
      <c r="C443">
        <v>1</v>
      </c>
      <c r="D443" t="s">
        <v>158</v>
      </c>
      <c r="E443" t="s">
        <v>75</v>
      </c>
      <c r="F443" t="s">
        <v>500</v>
      </c>
    </row>
    <row r="444" spans="1:6" x14ac:dyDescent="0.25">
      <c r="A444">
        <v>35269</v>
      </c>
      <c r="B444" t="s">
        <v>71</v>
      </c>
      <c r="C444">
        <v>3</v>
      </c>
      <c r="D444" t="s">
        <v>110</v>
      </c>
      <c r="E444" t="s">
        <v>75</v>
      </c>
      <c r="F444" t="s">
        <v>501</v>
      </c>
    </row>
    <row r="445" spans="1:6" x14ac:dyDescent="0.25">
      <c r="A445">
        <v>38024</v>
      </c>
      <c r="B445" t="s">
        <v>71</v>
      </c>
      <c r="C445">
        <v>1</v>
      </c>
      <c r="D445" t="s">
        <v>502</v>
      </c>
      <c r="E445" t="s">
        <v>76</v>
      </c>
      <c r="F445" t="s">
        <v>503</v>
      </c>
    </row>
    <row r="446" spans="1:6" x14ac:dyDescent="0.25">
      <c r="A446">
        <v>33600</v>
      </c>
      <c r="B446" t="s">
        <v>71</v>
      </c>
      <c r="C446">
        <v>2</v>
      </c>
      <c r="D446" t="s">
        <v>222</v>
      </c>
      <c r="E446" t="s">
        <v>78</v>
      </c>
      <c r="F446" t="s">
        <v>83</v>
      </c>
    </row>
    <row r="447" spans="1:6" x14ac:dyDescent="0.25">
      <c r="A447">
        <v>37988</v>
      </c>
      <c r="B447" t="s">
        <v>71</v>
      </c>
      <c r="C447">
        <v>4</v>
      </c>
      <c r="D447" t="s">
        <v>84</v>
      </c>
      <c r="E447" t="s">
        <v>75</v>
      </c>
      <c r="F447" t="s">
        <v>504</v>
      </c>
    </row>
    <row r="448" spans="1:6" x14ac:dyDescent="0.25">
      <c r="A448">
        <v>38160</v>
      </c>
      <c r="B448" t="s">
        <v>71</v>
      </c>
      <c r="C448">
        <v>1.64</v>
      </c>
      <c r="D448" t="s">
        <v>112</v>
      </c>
      <c r="E448" t="s">
        <v>75</v>
      </c>
      <c r="F448" t="s">
        <v>493</v>
      </c>
    </row>
    <row r="449" spans="1:6" x14ac:dyDescent="0.25">
      <c r="A449">
        <v>38282</v>
      </c>
      <c r="B449" t="s">
        <v>71</v>
      </c>
      <c r="C449">
        <v>3</v>
      </c>
      <c r="D449" t="s">
        <v>82</v>
      </c>
      <c r="E449" t="s">
        <v>75</v>
      </c>
      <c r="F449" t="s">
        <v>505</v>
      </c>
    </row>
    <row r="450" spans="1:6" x14ac:dyDescent="0.25">
      <c r="A450">
        <v>38148</v>
      </c>
      <c r="B450" t="s">
        <v>71</v>
      </c>
      <c r="C450">
        <v>2</v>
      </c>
      <c r="D450" t="s">
        <v>284</v>
      </c>
      <c r="E450" t="s">
        <v>75</v>
      </c>
      <c r="F450" t="s">
        <v>506</v>
      </c>
    </row>
    <row r="451" spans="1:6" x14ac:dyDescent="0.25">
      <c r="A451">
        <v>38171</v>
      </c>
      <c r="B451" t="s">
        <v>71</v>
      </c>
      <c r="C451">
        <v>1.76</v>
      </c>
      <c r="D451" t="s">
        <v>233</v>
      </c>
      <c r="E451" t="s">
        <v>75</v>
      </c>
      <c r="F451" t="s">
        <v>507</v>
      </c>
    </row>
    <row r="452" spans="1:6" x14ac:dyDescent="0.25">
      <c r="A452">
        <v>35293</v>
      </c>
      <c r="B452" t="s">
        <v>71</v>
      </c>
      <c r="C452">
        <v>3</v>
      </c>
      <c r="D452" t="s">
        <v>182</v>
      </c>
      <c r="E452" t="s">
        <v>75</v>
      </c>
      <c r="F452" t="s">
        <v>508</v>
      </c>
    </row>
    <row r="453" spans="1:6" x14ac:dyDescent="0.25">
      <c r="A453">
        <v>35016</v>
      </c>
      <c r="B453" t="s">
        <v>71</v>
      </c>
      <c r="C453">
        <v>3</v>
      </c>
      <c r="D453" t="s">
        <v>182</v>
      </c>
      <c r="E453" t="s">
        <v>75</v>
      </c>
      <c r="F453" t="s">
        <v>509</v>
      </c>
    </row>
    <row r="454" spans="1:6" x14ac:dyDescent="0.25">
      <c r="A454">
        <v>35147</v>
      </c>
      <c r="B454" t="s">
        <v>71</v>
      </c>
      <c r="C454">
        <v>1</v>
      </c>
      <c r="D454" t="s">
        <v>202</v>
      </c>
      <c r="E454" t="s">
        <v>75</v>
      </c>
      <c r="F454" t="s">
        <v>206</v>
      </c>
    </row>
    <row r="455" spans="1:6" x14ac:dyDescent="0.25">
      <c r="A455">
        <v>35292</v>
      </c>
      <c r="B455" t="s">
        <v>71</v>
      </c>
      <c r="C455">
        <v>3</v>
      </c>
      <c r="D455" t="s">
        <v>110</v>
      </c>
      <c r="E455" t="s">
        <v>75</v>
      </c>
      <c r="F455" t="s">
        <v>510</v>
      </c>
    </row>
    <row r="456" spans="1:6" x14ac:dyDescent="0.25">
      <c r="A456">
        <v>34489</v>
      </c>
      <c r="B456" t="s">
        <v>85</v>
      </c>
      <c r="C456">
        <v>1.6</v>
      </c>
      <c r="D456" t="s">
        <v>72</v>
      </c>
      <c r="E456" t="s">
        <v>344</v>
      </c>
      <c r="F456" t="s">
        <v>511</v>
      </c>
    </row>
    <row r="457" spans="1:6" x14ac:dyDescent="0.25">
      <c r="A457">
        <v>34473</v>
      </c>
      <c r="B457" t="s">
        <v>85</v>
      </c>
      <c r="C457">
        <v>1.6</v>
      </c>
      <c r="D457" t="s">
        <v>72</v>
      </c>
      <c r="E457" t="s">
        <v>344</v>
      </c>
      <c r="F457" t="s">
        <v>512</v>
      </c>
    </row>
    <row r="458" spans="1:6" x14ac:dyDescent="0.25">
      <c r="A458">
        <v>37536</v>
      </c>
      <c r="B458" t="s">
        <v>94</v>
      </c>
      <c r="C458">
        <v>1</v>
      </c>
      <c r="D458" t="s">
        <v>99</v>
      </c>
      <c r="E458" t="s">
        <v>76</v>
      </c>
      <c r="F458" t="s">
        <v>513</v>
      </c>
    </row>
    <row r="459" spans="1:6" x14ac:dyDescent="0.25">
      <c r="A459">
        <v>33573</v>
      </c>
      <c r="B459" t="s">
        <v>71</v>
      </c>
      <c r="C459">
        <v>2</v>
      </c>
      <c r="D459" t="s">
        <v>110</v>
      </c>
      <c r="E459" t="s">
        <v>76</v>
      </c>
      <c r="F459" t="s">
        <v>76</v>
      </c>
    </row>
    <row r="460" spans="1:6" x14ac:dyDescent="0.25">
      <c r="A460">
        <v>34454</v>
      </c>
      <c r="B460" t="s">
        <v>71</v>
      </c>
      <c r="C460">
        <v>1.64</v>
      </c>
      <c r="D460" t="s">
        <v>350</v>
      </c>
      <c r="E460" t="s">
        <v>75</v>
      </c>
      <c r="F460" t="s">
        <v>514</v>
      </c>
    </row>
    <row r="461" spans="1:6" x14ac:dyDescent="0.25">
      <c r="A461">
        <v>35198</v>
      </c>
      <c r="B461" t="s">
        <v>71</v>
      </c>
      <c r="C461">
        <v>1.06</v>
      </c>
      <c r="D461" t="s">
        <v>97</v>
      </c>
      <c r="E461" t="s">
        <v>75</v>
      </c>
      <c r="F461" t="s">
        <v>515</v>
      </c>
    </row>
    <row r="462" spans="1:6" x14ac:dyDescent="0.25">
      <c r="A462">
        <v>37772</v>
      </c>
      <c r="B462" t="s">
        <v>71</v>
      </c>
      <c r="C462">
        <v>3</v>
      </c>
      <c r="D462" t="s">
        <v>110</v>
      </c>
      <c r="E462" t="s">
        <v>75</v>
      </c>
      <c r="F462" t="s">
        <v>516</v>
      </c>
    </row>
    <row r="463" spans="1:6" x14ac:dyDescent="0.25">
      <c r="A463">
        <v>35195</v>
      </c>
      <c r="B463" t="s">
        <v>71</v>
      </c>
      <c r="C463">
        <v>1</v>
      </c>
      <c r="D463" t="s">
        <v>160</v>
      </c>
      <c r="E463" t="s">
        <v>75</v>
      </c>
      <c r="F463" t="s">
        <v>517</v>
      </c>
    </row>
    <row r="464" spans="1:6" x14ac:dyDescent="0.25">
      <c r="A464">
        <v>33459</v>
      </c>
      <c r="B464" t="s">
        <v>71</v>
      </c>
      <c r="C464">
        <v>1.64</v>
      </c>
      <c r="D464" t="s">
        <v>112</v>
      </c>
      <c r="E464" t="s">
        <v>75</v>
      </c>
      <c r="F464" t="s">
        <v>518</v>
      </c>
    </row>
    <row r="465" spans="1:6" x14ac:dyDescent="0.25">
      <c r="A465">
        <v>35230</v>
      </c>
      <c r="B465" t="s">
        <v>71</v>
      </c>
      <c r="C465">
        <v>3</v>
      </c>
      <c r="D465" t="s">
        <v>182</v>
      </c>
      <c r="E465" t="s">
        <v>75</v>
      </c>
      <c r="F465" t="s">
        <v>519</v>
      </c>
    </row>
    <row r="466" spans="1:6" x14ac:dyDescent="0.25">
      <c r="A466">
        <v>35246</v>
      </c>
      <c r="B466" t="s">
        <v>71</v>
      </c>
      <c r="C466">
        <v>3</v>
      </c>
      <c r="D466" t="s">
        <v>357</v>
      </c>
      <c r="E466" t="s">
        <v>75</v>
      </c>
      <c r="F466" t="s">
        <v>520</v>
      </c>
    </row>
    <row r="467" spans="1:6" x14ac:dyDescent="0.25">
      <c r="A467">
        <v>37511</v>
      </c>
      <c r="B467" t="s">
        <v>71</v>
      </c>
      <c r="C467">
        <v>1.64</v>
      </c>
      <c r="D467" t="s">
        <v>112</v>
      </c>
      <c r="E467" t="s">
        <v>76</v>
      </c>
      <c r="F467" t="s">
        <v>521</v>
      </c>
    </row>
    <row r="468" spans="1:6" x14ac:dyDescent="0.25">
      <c r="A468">
        <v>35234</v>
      </c>
      <c r="B468" t="s">
        <v>71</v>
      </c>
      <c r="C468">
        <v>3</v>
      </c>
      <c r="D468" t="s">
        <v>162</v>
      </c>
      <c r="E468" t="s">
        <v>75</v>
      </c>
      <c r="F468" t="s">
        <v>522</v>
      </c>
    </row>
    <row r="469" spans="1:6" x14ac:dyDescent="0.25">
      <c r="A469">
        <v>38023</v>
      </c>
      <c r="B469" t="s">
        <v>71</v>
      </c>
      <c r="C469">
        <v>1</v>
      </c>
      <c r="D469" t="s">
        <v>502</v>
      </c>
      <c r="E469" t="s">
        <v>75</v>
      </c>
      <c r="F469" t="s">
        <v>523</v>
      </c>
    </row>
    <row r="470" spans="1:6" x14ac:dyDescent="0.25">
      <c r="A470">
        <v>35177</v>
      </c>
      <c r="B470" t="s">
        <v>71</v>
      </c>
      <c r="C470">
        <v>1</v>
      </c>
      <c r="D470" t="s">
        <v>172</v>
      </c>
      <c r="E470" t="s">
        <v>75</v>
      </c>
      <c r="F470" t="s">
        <v>524</v>
      </c>
    </row>
    <row r="471" spans="1:6" x14ac:dyDescent="0.25">
      <c r="A471">
        <v>33593</v>
      </c>
      <c r="B471" t="s">
        <v>71</v>
      </c>
      <c r="C471">
        <v>2</v>
      </c>
      <c r="D471" t="s">
        <v>245</v>
      </c>
      <c r="E471" t="s">
        <v>78</v>
      </c>
      <c r="F471" t="s">
        <v>83</v>
      </c>
    </row>
    <row r="472" spans="1:6" x14ac:dyDescent="0.25">
      <c r="A472">
        <v>37756</v>
      </c>
      <c r="B472" t="s">
        <v>71</v>
      </c>
      <c r="C472">
        <v>1</v>
      </c>
      <c r="D472" t="s">
        <v>107</v>
      </c>
      <c r="E472" t="s">
        <v>75</v>
      </c>
      <c r="F472" t="s">
        <v>525</v>
      </c>
    </row>
    <row r="473" spans="1:6" x14ac:dyDescent="0.25">
      <c r="A473">
        <v>35173</v>
      </c>
      <c r="B473" t="s">
        <v>71</v>
      </c>
      <c r="C473">
        <v>1</v>
      </c>
      <c r="D473" t="s">
        <v>158</v>
      </c>
      <c r="E473" t="s">
        <v>75</v>
      </c>
      <c r="F473" t="s">
        <v>526</v>
      </c>
    </row>
    <row r="474" spans="1:6" x14ac:dyDescent="0.25">
      <c r="A474">
        <v>35241</v>
      </c>
      <c r="B474" t="s">
        <v>71</v>
      </c>
      <c r="C474">
        <v>3</v>
      </c>
      <c r="D474" t="s">
        <v>162</v>
      </c>
      <c r="E474" t="s">
        <v>75</v>
      </c>
      <c r="F474" t="s">
        <v>527</v>
      </c>
    </row>
    <row r="475" spans="1:6" x14ac:dyDescent="0.25">
      <c r="A475">
        <v>37443</v>
      </c>
      <c r="B475" t="s">
        <v>71</v>
      </c>
      <c r="C475">
        <v>1</v>
      </c>
      <c r="D475" t="s">
        <v>200</v>
      </c>
      <c r="E475" t="s">
        <v>75</v>
      </c>
      <c r="F475" t="s">
        <v>528</v>
      </c>
    </row>
    <row r="476" spans="1:6" x14ac:dyDescent="0.25">
      <c r="A476">
        <v>35181</v>
      </c>
      <c r="B476" t="s">
        <v>71</v>
      </c>
      <c r="C476">
        <v>1</v>
      </c>
      <c r="D476" t="s">
        <v>172</v>
      </c>
      <c r="E476" t="s">
        <v>75</v>
      </c>
      <c r="F476" t="s">
        <v>529</v>
      </c>
    </row>
    <row r="477" spans="1:6" x14ac:dyDescent="0.25">
      <c r="A477">
        <v>34184</v>
      </c>
      <c r="B477" t="s">
        <v>71</v>
      </c>
      <c r="C477">
        <v>1.64</v>
      </c>
      <c r="D477" t="s">
        <v>350</v>
      </c>
      <c r="E477" t="s">
        <v>78</v>
      </c>
      <c r="F477" t="s">
        <v>530</v>
      </c>
    </row>
    <row r="478" spans="1:6" x14ac:dyDescent="0.25">
      <c r="A478">
        <v>35180</v>
      </c>
      <c r="B478" t="s">
        <v>71</v>
      </c>
      <c r="C478">
        <v>1</v>
      </c>
      <c r="D478" t="s">
        <v>172</v>
      </c>
      <c r="E478" t="s">
        <v>75</v>
      </c>
      <c r="F478" t="s">
        <v>242</v>
      </c>
    </row>
    <row r="479" spans="1:6" x14ac:dyDescent="0.25">
      <c r="A479">
        <v>35155</v>
      </c>
      <c r="B479" t="s">
        <v>71</v>
      </c>
      <c r="C479">
        <v>1</v>
      </c>
      <c r="D479" t="s">
        <v>208</v>
      </c>
      <c r="E479" t="s">
        <v>75</v>
      </c>
      <c r="F479" t="s">
        <v>531</v>
      </c>
    </row>
    <row r="480" spans="1:6" x14ac:dyDescent="0.25">
      <c r="A480">
        <v>33560</v>
      </c>
      <c r="B480" t="s">
        <v>71</v>
      </c>
      <c r="C480">
        <v>1.1200000000000001</v>
      </c>
      <c r="D480" t="s">
        <v>131</v>
      </c>
      <c r="E480" t="s">
        <v>75</v>
      </c>
      <c r="F480" t="s">
        <v>532</v>
      </c>
    </row>
    <row r="481" spans="1:6" x14ac:dyDescent="0.25">
      <c r="A481">
        <v>35215</v>
      </c>
      <c r="B481" t="s">
        <v>71</v>
      </c>
      <c r="C481">
        <v>3</v>
      </c>
      <c r="D481" t="s">
        <v>110</v>
      </c>
      <c r="E481" t="s">
        <v>75</v>
      </c>
      <c r="F481" t="s">
        <v>262</v>
      </c>
    </row>
    <row r="482" spans="1:6" x14ac:dyDescent="0.25">
      <c r="A482">
        <v>35211</v>
      </c>
      <c r="B482" t="s">
        <v>71</v>
      </c>
      <c r="C482">
        <v>2</v>
      </c>
      <c r="D482" t="s">
        <v>80</v>
      </c>
      <c r="E482" t="s">
        <v>75</v>
      </c>
      <c r="F482" t="s">
        <v>533</v>
      </c>
    </row>
    <row r="483" spans="1:6" x14ac:dyDescent="0.25">
      <c r="A483">
        <v>33388</v>
      </c>
      <c r="B483" t="s">
        <v>71</v>
      </c>
      <c r="C483">
        <v>1.06</v>
      </c>
      <c r="D483" t="s">
        <v>97</v>
      </c>
      <c r="E483" t="s">
        <v>75</v>
      </c>
      <c r="F483" t="s">
        <v>318</v>
      </c>
    </row>
    <row r="484" spans="1:6" x14ac:dyDescent="0.25">
      <c r="A484">
        <v>33589</v>
      </c>
      <c r="B484" t="s">
        <v>71</v>
      </c>
      <c r="C484">
        <v>1</v>
      </c>
      <c r="D484" t="s">
        <v>160</v>
      </c>
      <c r="E484" t="s">
        <v>78</v>
      </c>
      <c r="F484" t="s">
        <v>83</v>
      </c>
    </row>
    <row r="485" spans="1:6" x14ac:dyDescent="0.25">
      <c r="A485">
        <v>34315</v>
      </c>
      <c r="B485" t="s">
        <v>71</v>
      </c>
      <c r="C485">
        <v>1</v>
      </c>
      <c r="D485" t="s">
        <v>534</v>
      </c>
      <c r="E485" t="s">
        <v>339</v>
      </c>
      <c r="F485" t="s">
        <v>535</v>
      </c>
    </row>
    <row r="486" spans="1:6" x14ac:dyDescent="0.25">
      <c r="A486">
        <v>35247</v>
      </c>
      <c r="B486" t="s">
        <v>71</v>
      </c>
      <c r="C486">
        <v>3</v>
      </c>
      <c r="D486" t="s">
        <v>357</v>
      </c>
      <c r="E486" t="s">
        <v>75</v>
      </c>
      <c r="F486" t="s">
        <v>536</v>
      </c>
    </row>
    <row r="487" spans="1:6" x14ac:dyDescent="0.25">
      <c r="A487">
        <v>37594</v>
      </c>
      <c r="B487" t="s">
        <v>71</v>
      </c>
      <c r="C487">
        <v>3</v>
      </c>
      <c r="D487" t="s">
        <v>182</v>
      </c>
      <c r="E487" t="s">
        <v>75</v>
      </c>
      <c r="F487" t="s">
        <v>263</v>
      </c>
    </row>
    <row r="488" spans="1:6" x14ac:dyDescent="0.25">
      <c r="A488">
        <v>35265</v>
      </c>
      <c r="B488" t="s">
        <v>71</v>
      </c>
      <c r="C488">
        <v>3</v>
      </c>
      <c r="D488" t="s">
        <v>110</v>
      </c>
      <c r="E488" t="s">
        <v>75</v>
      </c>
      <c r="F488" t="s">
        <v>111</v>
      </c>
    </row>
    <row r="489" spans="1:6" x14ac:dyDescent="0.25">
      <c r="A489">
        <v>34702</v>
      </c>
      <c r="B489" t="s">
        <v>71</v>
      </c>
      <c r="C489">
        <v>3</v>
      </c>
      <c r="D489" t="s">
        <v>110</v>
      </c>
      <c r="E489" t="s">
        <v>75</v>
      </c>
      <c r="F489" t="s">
        <v>111</v>
      </c>
    </row>
    <row r="490" spans="1:6" x14ac:dyDescent="0.25">
      <c r="A490">
        <v>33567</v>
      </c>
      <c r="B490" t="s">
        <v>71</v>
      </c>
      <c r="C490">
        <v>1</v>
      </c>
      <c r="D490" t="s">
        <v>107</v>
      </c>
      <c r="E490" t="s">
        <v>76</v>
      </c>
      <c r="F490" t="s">
        <v>76</v>
      </c>
    </row>
    <row r="491" spans="1:6" x14ac:dyDescent="0.25">
      <c r="A491">
        <v>37838</v>
      </c>
      <c r="B491" t="s">
        <v>71</v>
      </c>
      <c r="C491">
        <v>1</v>
      </c>
      <c r="D491" t="s">
        <v>107</v>
      </c>
      <c r="E491" t="s">
        <v>75</v>
      </c>
      <c r="F491" t="s">
        <v>108</v>
      </c>
    </row>
    <row r="492" spans="1:6" x14ac:dyDescent="0.25">
      <c r="A492">
        <v>33580</v>
      </c>
      <c r="B492" t="s">
        <v>71</v>
      </c>
      <c r="C492">
        <v>2</v>
      </c>
      <c r="D492" t="s">
        <v>82</v>
      </c>
      <c r="E492" t="s">
        <v>76</v>
      </c>
      <c r="F492" t="s">
        <v>76</v>
      </c>
    </row>
    <row r="493" spans="1:6" x14ac:dyDescent="0.25">
      <c r="A493">
        <v>38022</v>
      </c>
      <c r="B493" t="s">
        <v>71</v>
      </c>
      <c r="C493">
        <v>1</v>
      </c>
      <c r="D493" t="s">
        <v>107</v>
      </c>
      <c r="E493" t="s">
        <v>76</v>
      </c>
      <c r="F493" t="s">
        <v>537</v>
      </c>
    </row>
    <row r="494" spans="1:6" x14ac:dyDescent="0.25">
      <c r="A494">
        <v>35287</v>
      </c>
      <c r="B494" t="s">
        <v>71</v>
      </c>
      <c r="C494">
        <v>3</v>
      </c>
      <c r="D494" t="s">
        <v>110</v>
      </c>
      <c r="E494" t="s">
        <v>75</v>
      </c>
      <c r="F494" t="s">
        <v>538</v>
      </c>
    </row>
    <row r="495" spans="1:6" x14ac:dyDescent="0.25">
      <c r="A495">
        <v>33587</v>
      </c>
      <c r="B495" t="s">
        <v>71</v>
      </c>
      <c r="C495">
        <v>1</v>
      </c>
      <c r="D495" t="s">
        <v>202</v>
      </c>
      <c r="E495" t="s">
        <v>78</v>
      </c>
      <c r="F495" t="s">
        <v>83</v>
      </c>
    </row>
    <row r="496" spans="1:6" x14ac:dyDescent="0.25">
      <c r="A496">
        <v>35133</v>
      </c>
      <c r="B496" t="s">
        <v>71</v>
      </c>
      <c r="C496">
        <v>3</v>
      </c>
      <c r="D496" t="s">
        <v>162</v>
      </c>
      <c r="E496" t="s">
        <v>75</v>
      </c>
      <c r="F496" t="s">
        <v>539</v>
      </c>
    </row>
    <row r="497" spans="1:6" x14ac:dyDescent="0.25">
      <c r="A497">
        <v>35278</v>
      </c>
      <c r="B497" t="s">
        <v>71</v>
      </c>
      <c r="C497">
        <v>1</v>
      </c>
      <c r="D497" t="s">
        <v>158</v>
      </c>
      <c r="E497" t="s">
        <v>75</v>
      </c>
      <c r="F497" t="s">
        <v>540</v>
      </c>
    </row>
    <row r="498" spans="1:6" x14ac:dyDescent="0.25">
      <c r="A498">
        <v>33783</v>
      </c>
      <c r="B498" t="s">
        <v>71</v>
      </c>
      <c r="C498">
        <v>1.06</v>
      </c>
      <c r="D498" t="s">
        <v>97</v>
      </c>
      <c r="E498" t="s">
        <v>76</v>
      </c>
      <c r="F498" t="s">
        <v>541</v>
      </c>
    </row>
    <row r="499" spans="1:6" x14ac:dyDescent="0.25">
      <c r="A499">
        <v>35303</v>
      </c>
      <c r="B499" t="s">
        <v>71</v>
      </c>
      <c r="C499">
        <v>3</v>
      </c>
      <c r="D499" t="s">
        <v>162</v>
      </c>
      <c r="E499" t="s">
        <v>75</v>
      </c>
      <c r="F499" t="s">
        <v>542</v>
      </c>
    </row>
    <row r="500" spans="1:6" x14ac:dyDescent="0.25">
      <c r="A500">
        <v>33467</v>
      </c>
      <c r="B500" t="s">
        <v>71</v>
      </c>
      <c r="C500">
        <v>1.64</v>
      </c>
      <c r="D500" t="s">
        <v>112</v>
      </c>
      <c r="E500" t="s">
        <v>75</v>
      </c>
      <c r="F500" t="s">
        <v>543</v>
      </c>
    </row>
    <row r="501" spans="1:6" x14ac:dyDescent="0.25">
      <c r="A501">
        <v>38302</v>
      </c>
      <c r="B501" t="s">
        <v>71</v>
      </c>
      <c r="C501">
        <v>3</v>
      </c>
      <c r="D501" t="s">
        <v>182</v>
      </c>
      <c r="E501" t="s">
        <v>75</v>
      </c>
      <c r="F501" t="s">
        <v>544</v>
      </c>
    </row>
    <row r="502" spans="1:6" x14ac:dyDescent="0.25">
      <c r="A502">
        <v>38158</v>
      </c>
      <c r="B502" t="s">
        <v>71</v>
      </c>
      <c r="C502">
        <v>1.64</v>
      </c>
      <c r="D502" t="s">
        <v>112</v>
      </c>
      <c r="E502" t="s">
        <v>75</v>
      </c>
      <c r="F502" t="s">
        <v>490</v>
      </c>
    </row>
    <row r="503" spans="1:6" x14ac:dyDescent="0.25">
      <c r="A503">
        <v>38235</v>
      </c>
      <c r="B503" t="s">
        <v>71</v>
      </c>
      <c r="C503">
        <v>1.64</v>
      </c>
      <c r="D503" t="s">
        <v>112</v>
      </c>
      <c r="E503" t="s">
        <v>76</v>
      </c>
      <c r="F503" t="s">
        <v>545</v>
      </c>
    </row>
    <row r="504" spans="1:6" x14ac:dyDescent="0.25">
      <c r="A504">
        <v>38232</v>
      </c>
      <c r="B504" t="s">
        <v>71</v>
      </c>
      <c r="C504">
        <v>1.64</v>
      </c>
      <c r="D504" t="s">
        <v>112</v>
      </c>
      <c r="E504" t="s">
        <v>76</v>
      </c>
      <c r="F504" t="s">
        <v>546</v>
      </c>
    </row>
    <row r="505" spans="1:6" x14ac:dyDescent="0.25">
      <c r="A505">
        <v>38233</v>
      </c>
      <c r="B505" t="s">
        <v>71</v>
      </c>
      <c r="C505">
        <v>1.64</v>
      </c>
      <c r="D505" t="s">
        <v>112</v>
      </c>
      <c r="E505" t="s">
        <v>76</v>
      </c>
      <c r="F505" t="s">
        <v>547</v>
      </c>
    </row>
    <row r="506" spans="1:6" x14ac:dyDescent="0.25">
      <c r="A506">
        <v>38236</v>
      </c>
      <c r="B506" t="s">
        <v>71</v>
      </c>
      <c r="C506">
        <v>1.64</v>
      </c>
      <c r="D506" t="s">
        <v>112</v>
      </c>
      <c r="E506" t="s">
        <v>76</v>
      </c>
      <c r="F506" t="s">
        <v>548</v>
      </c>
    </row>
    <row r="507" spans="1:6" x14ac:dyDescent="0.25">
      <c r="A507">
        <v>38183</v>
      </c>
      <c r="B507" t="s">
        <v>71</v>
      </c>
      <c r="C507">
        <v>1.64</v>
      </c>
      <c r="D507" t="s">
        <v>140</v>
      </c>
      <c r="E507" t="s">
        <v>76</v>
      </c>
      <c r="F507" t="s">
        <v>549</v>
      </c>
    </row>
    <row r="508" spans="1:6" x14ac:dyDescent="0.25">
      <c r="A508">
        <v>38150</v>
      </c>
      <c r="B508" t="s">
        <v>71</v>
      </c>
      <c r="C508">
        <v>2</v>
      </c>
      <c r="D508" t="s">
        <v>80</v>
      </c>
      <c r="E508" t="s">
        <v>75</v>
      </c>
      <c r="F508" s="13" t="s">
        <v>550</v>
      </c>
    </row>
    <row r="509" spans="1:6" x14ac:dyDescent="0.25">
      <c r="A509">
        <v>38234</v>
      </c>
      <c r="B509" t="s">
        <v>71</v>
      </c>
      <c r="C509">
        <v>1.64</v>
      </c>
      <c r="D509" t="s">
        <v>112</v>
      </c>
      <c r="E509" t="s">
        <v>76</v>
      </c>
      <c r="F509" t="s">
        <v>551</v>
      </c>
    </row>
    <row r="510" spans="1:6" x14ac:dyDescent="0.25">
      <c r="A510">
        <v>34517</v>
      </c>
      <c r="B510" t="s">
        <v>85</v>
      </c>
      <c r="C510">
        <v>1</v>
      </c>
      <c r="D510" t="s">
        <v>97</v>
      </c>
      <c r="E510" t="s">
        <v>344</v>
      </c>
      <c r="F510" t="s">
        <v>552</v>
      </c>
    </row>
    <row r="511" spans="1:6" x14ac:dyDescent="0.25">
      <c r="A511">
        <v>34526</v>
      </c>
      <c r="B511" t="s">
        <v>85</v>
      </c>
      <c r="C511">
        <v>1</v>
      </c>
      <c r="D511" t="s">
        <v>97</v>
      </c>
      <c r="E511" t="s">
        <v>344</v>
      </c>
      <c r="F511" t="s">
        <v>553</v>
      </c>
    </row>
    <row r="512" spans="1:6" x14ac:dyDescent="0.25">
      <c r="A512">
        <v>34437</v>
      </c>
      <c r="B512" t="s">
        <v>85</v>
      </c>
      <c r="C512">
        <v>1.4</v>
      </c>
      <c r="D512" t="s">
        <v>140</v>
      </c>
      <c r="E512" t="s">
        <v>344</v>
      </c>
      <c r="F512" t="s">
        <v>554</v>
      </c>
    </row>
    <row r="513" spans="1:6" x14ac:dyDescent="0.25">
      <c r="A513">
        <v>35228</v>
      </c>
      <c r="B513" t="s">
        <v>71</v>
      </c>
      <c r="C513">
        <v>3</v>
      </c>
      <c r="D513" t="s">
        <v>182</v>
      </c>
      <c r="E513" t="s">
        <v>75</v>
      </c>
      <c r="F513" t="s">
        <v>555</v>
      </c>
    </row>
    <row r="514" spans="1:6" x14ac:dyDescent="0.25">
      <c r="A514">
        <v>35197</v>
      </c>
      <c r="B514" t="s">
        <v>71</v>
      </c>
      <c r="C514">
        <v>1.06</v>
      </c>
      <c r="D514" t="s">
        <v>97</v>
      </c>
      <c r="E514" t="s">
        <v>75</v>
      </c>
      <c r="F514" t="s">
        <v>556</v>
      </c>
    </row>
    <row r="515" spans="1:6" x14ac:dyDescent="0.25">
      <c r="A515">
        <v>34736</v>
      </c>
      <c r="B515" t="s">
        <v>71</v>
      </c>
      <c r="C515">
        <v>3</v>
      </c>
      <c r="D515" t="s">
        <v>357</v>
      </c>
      <c r="E515" t="s">
        <v>75</v>
      </c>
      <c r="F515" t="s">
        <v>557</v>
      </c>
    </row>
    <row r="516" spans="1:6" x14ac:dyDescent="0.25">
      <c r="A516">
        <v>33596</v>
      </c>
      <c r="B516" t="s">
        <v>71</v>
      </c>
      <c r="C516">
        <v>2</v>
      </c>
      <c r="D516" t="s">
        <v>162</v>
      </c>
      <c r="E516" t="s">
        <v>78</v>
      </c>
      <c r="F516" t="s">
        <v>83</v>
      </c>
    </row>
    <row r="517" spans="1:6" x14ac:dyDescent="0.25">
      <c r="A517">
        <v>33592</v>
      </c>
      <c r="B517" t="s">
        <v>71</v>
      </c>
      <c r="C517">
        <v>2</v>
      </c>
      <c r="D517" t="s">
        <v>80</v>
      </c>
      <c r="E517" t="s">
        <v>78</v>
      </c>
      <c r="F517" t="s">
        <v>83</v>
      </c>
    </row>
    <row r="518" spans="1:6" x14ac:dyDescent="0.25">
      <c r="A518">
        <v>37758</v>
      </c>
      <c r="B518" t="s">
        <v>71</v>
      </c>
      <c r="C518">
        <v>3</v>
      </c>
      <c r="D518" t="s">
        <v>182</v>
      </c>
      <c r="E518" t="s">
        <v>75</v>
      </c>
      <c r="F518" t="s">
        <v>558</v>
      </c>
    </row>
    <row r="519" spans="1:6" x14ac:dyDescent="0.25">
      <c r="A519">
        <v>35323</v>
      </c>
      <c r="B519" t="s">
        <v>71</v>
      </c>
      <c r="C519">
        <v>3</v>
      </c>
      <c r="D519" t="s">
        <v>182</v>
      </c>
      <c r="E519" t="s">
        <v>75</v>
      </c>
      <c r="F519" t="s">
        <v>559</v>
      </c>
    </row>
    <row r="520" spans="1:6" x14ac:dyDescent="0.25">
      <c r="A520">
        <v>35135</v>
      </c>
      <c r="B520" t="s">
        <v>71</v>
      </c>
      <c r="C520">
        <v>3</v>
      </c>
      <c r="D520" t="s">
        <v>110</v>
      </c>
      <c r="E520" t="s">
        <v>75</v>
      </c>
      <c r="F520" t="s">
        <v>560</v>
      </c>
    </row>
    <row r="521" spans="1:6" x14ac:dyDescent="0.25">
      <c r="A521">
        <v>37454</v>
      </c>
      <c r="B521" t="s">
        <v>71</v>
      </c>
      <c r="C521">
        <v>1</v>
      </c>
      <c r="D521" t="s">
        <v>158</v>
      </c>
      <c r="E521" t="s">
        <v>76</v>
      </c>
      <c r="F521" t="s">
        <v>561</v>
      </c>
    </row>
    <row r="522" spans="1:6" x14ac:dyDescent="0.25">
      <c r="A522">
        <v>35273</v>
      </c>
      <c r="B522" t="s">
        <v>71</v>
      </c>
      <c r="C522">
        <v>3</v>
      </c>
      <c r="D522" t="s">
        <v>110</v>
      </c>
      <c r="E522" t="s">
        <v>75</v>
      </c>
      <c r="F522" t="s">
        <v>98</v>
      </c>
    </row>
    <row r="523" spans="1:6" x14ac:dyDescent="0.25">
      <c r="A523">
        <v>35302</v>
      </c>
      <c r="B523" t="s">
        <v>71</v>
      </c>
      <c r="C523">
        <v>3</v>
      </c>
      <c r="D523" t="s">
        <v>162</v>
      </c>
      <c r="E523" t="s">
        <v>75</v>
      </c>
      <c r="F523" t="s">
        <v>562</v>
      </c>
    </row>
    <row r="524" spans="1:6" x14ac:dyDescent="0.25">
      <c r="A524">
        <v>35311</v>
      </c>
      <c r="B524" t="s">
        <v>71</v>
      </c>
      <c r="C524">
        <v>1</v>
      </c>
      <c r="D524" t="s">
        <v>200</v>
      </c>
      <c r="E524" t="s">
        <v>75</v>
      </c>
      <c r="F524" t="s">
        <v>563</v>
      </c>
    </row>
    <row r="525" spans="1:6" x14ac:dyDescent="0.25">
      <c r="A525">
        <v>33562</v>
      </c>
      <c r="B525" t="s">
        <v>71</v>
      </c>
      <c r="C525">
        <v>1</v>
      </c>
      <c r="D525" t="s">
        <v>156</v>
      </c>
      <c r="E525" t="s">
        <v>76</v>
      </c>
      <c r="F525" t="s">
        <v>76</v>
      </c>
    </row>
    <row r="526" spans="1:6" x14ac:dyDescent="0.25">
      <c r="A526">
        <v>35307</v>
      </c>
      <c r="B526" t="s">
        <v>71</v>
      </c>
      <c r="C526">
        <v>1</v>
      </c>
      <c r="D526" t="s">
        <v>160</v>
      </c>
      <c r="E526" t="s">
        <v>75</v>
      </c>
      <c r="F526" t="s">
        <v>257</v>
      </c>
    </row>
    <row r="527" spans="1:6" x14ac:dyDescent="0.25">
      <c r="A527">
        <v>35305</v>
      </c>
      <c r="B527" t="s">
        <v>71</v>
      </c>
      <c r="C527">
        <v>3</v>
      </c>
      <c r="D527" t="s">
        <v>564</v>
      </c>
      <c r="E527" t="s">
        <v>75</v>
      </c>
      <c r="F527" t="s">
        <v>565</v>
      </c>
    </row>
    <row r="528" spans="1:6" x14ac:dyDescent="0.25">
      <c r="A528">
        <v>33566</v>
      </c>
      <c r="B528" t="s">
        <v>71</v>
      </c>
      <c r="C528">
        <v>1</v>
      </c>
      <c r="D528" t="s">
        <v>202</v>
      </c>
      <c r="E528" t="s">
        <v>76</v>
      </c>
      <c r="F528" t="s">
        <v>76</v>
      </c>
    </row>
    <row r="529" spans="1:6" x14ac:dyDescent="0.25">
      <c r="A529">
        <v>33569</v>
      </c>
      <c r="B529" t="s">
        <v>71</v>
      </c>
      <c r="C529">
        <v>1</v>
      </c>
      <c r="D529" t="s">
        <v>200</v>
      </c>
      <c r="E529" t="s">
        <v>76</v>
      </c>
      <c r="F529" t="s">
        <v>76</v>
      </c>
    </row>
    <row r="530" spans="1:6" x14ac:dyDescent="0.25">
      <c r="A530">
        <v>37775</v>
      </c>
      <c r="B530" t="s">
        <v>71</v>
      </c>
      <c r="C530">
        <v>3</v>
      </c>
      <c r="D530" t="s">
        <v>110</v>
      </c>
      <c r="E530" t="s">
        <v>75</v>
      </c>
      <c r="F530" t="s">
        <v>566</v>
      </c>
    </row>
    <row r="531" spans="1:6" x14ac:dyDescent="0.25">
      <c r="A531">
        <v>33544</v>
      </c>
      <c r="B531" t="s">
        <v>71</v>
      </c>
      <c r="C531">
        <v>1.76</v>
      </c>
      <c r="D531" t="s">
        <v>233</v>
      </c>
      <c r="E531" t="s">
        <v>75</v>
      </c>
      <c r="F531" t="s">
        <v>234</v>
      </c>
    </row>
    <row r="532" spans="1:6" x14ac:dyDescent="0.25">
      <c r="A532">
        <v>33561</v>
      </c>
      <c r="B532" t="s">
        <v>71</v>
      </c>
      <c r="C532">
        <v>1.1200000000000001</v>
      </c>
      <c r="D532" t="s">
        <v>131</v>
      </c>
      <c r="E532" t="s">
        <v>75</v>
      </c>
      <c r="F532" t="s">
        <v>567</v>
      </c>
    </row>
    <row r="533" spans="1:6" x14ac:dyDescent="0.25">
      <c r="A533">
        <v>35259</v>
      </c>
      <c r="B533" t="s">
        <v>71</v>
      </c>
      <c r="C533">
        <v>3</v>
      </c>
      <c r="D533" t="s">
        <v>110</v>
      </c>
      <c r="E533" t="s">
        <v>75</v>
      </c>
      <c r="F533" t="s">
        <v>252</v>
      </c>
    </row>
    <row r="534" spans="1:6" x14ac:dyDescent="0.25">
      <c r="A534">
        <v>35113</v>
      </c>
      <c r="B534" t="s">
        <v>71</v>
      </c>
      <c r="C534">
        <v>4</v>
      </c>
      <c r="D534" t="s">
        <v>84</v>
      </c>
      <c r="E534" t="s">
        <v>75</v>
      </c>
      <c r="F534" t="s">
        <v>179</v>
      </c>
    </row>
    <row r="535" spans="1:6" x14ac:dyDescent="0.25">
      <c r="A535">
        <v>35101</v>
      </c>
      <c r="B535" t="s">
        <v>71</v>
      </c>
      <c r="C535">
        <v>1</v>
      </c>
      <c r="D535" t="s">
        <v>200</v>
      </c>
      <c r="E535" t="s">
        <v>75</v>
      </c>
      <c r="F535" t="s">
        <v>236</v>
      </c>
    </row>
    <row r="536" spans="1:6" x14ac:dyDescent="0.25">
      <c r="A536">
        <v>35100</v>
      </c>
      <c r="B536" t="s">
        <v>71</v>
      </c>
      <c r="C536">
        <v>1</v>
      </c>
      <c r="D536" t="s">
        <v>230</v>
      </c>
      <c r="E536" t="s">
        <v>75</v>
      </c>
      <c r="F536" t="s">
        <v>231</v>
      </c>
    </row>
    <row r="537" spans="1:6" x14ac:dyDescent="0.25">
      <c r="A537">
        <v>37441</v>
      </c>
      <c r="B537" t="s">
        <v>71</v>
      </c>
      <c r="C537">
        <v>1</v>
      </c>
      <c r="D537" t="s">
        <v>200</v>
      </c>
      <c r="E537" t="s">
        <v>75</v>
      </c>
      <c r="F537" t="s">
        <v>568</v>
      </c>
    </row>
    <row r="538" spans="1:6" x14ac:dyDescent="0.25">
      <c r="A538">
        <v>35151</v>
      </c>
      <c r="B538" t="s">
        <v>71</v>
      </c>
      <c r="C538">
        <v>1</v>
      </c>
      <c r="D538" t="s">
        <v>200</v>
      </c>
      <c r="E538" t="s">
        <v>75</v>
      </c>
      <c r="F538" t="s">
        <v>201</v>
      </c>
    </row>
    <row r="539" spans="1:6" x14ac:dyDescent="0.25">
      <c r="A539">
        <v>37446</v>
      </c>
      <c r="B539" t="s">
        <v>94</v>
      </c>
      <c r="C539">
        <v>1</v>
      </c>
      <c r="D539" t="s">
        <v>99</v>
      </c>
      <c r="E539" t="s">
        <v>75</v>
      </c>
      <c r="F539" t="s">
        <v>569</v>
      </c>
    </row>
    <row r="540" spans="1:6" x14ac:dyDescent="0.25">
      <c r="A540">
        <v>37445</v>
      </c>
      <c r="B540" t="s">
        <v>94</v>
      </c>
      <c r="C540">
        <v>1</v>
      </c>
      <c r="D540" t="s">
        <v>99</v>
      </c>
      <c r="E540" t="s">
        <v>75</v>
      </c>
      <c r="F540" t="s">
        <v>570</v>
      </c>
    </row>
    <row r="541" spans="1:6" x14ac:dyDescent="0.25">
      <c r="A541">
        <v>34436</v>
      </c>
      <c r="B541" t="s">
        <v>85</v>
      </c>
      <c r="C541">
        <v>1.4</v>
      </c>
      <c r="D541" t="s">
        <v>140</v>
      </c>
      <c r="E541" t="s">
        <v>344</v>
      </c>
      <c r="F541" t="s">
        <v>571</v>
      </c>
    </row>
    <row r="542" spans="1:6" x14ac:dyDescent="0.25">
      <c r="A542">
        <v>35154</v>
      </c>
      <c r="B542" t="s">
        <v>85</v>
      </c>
      <c r="C542">
        <v>1</v>
      </c>
      <c r="D542" t="s">
        <v>97</v>
      </c>
      <c r="E542" t="s">
        <v>344</v>
      </c>
      <c r="F542" t="s">
        <v>572</v>
      </c>
    </row>
    <row r="543" spans="1:6" x14ac:dyDescent="0.25">
      <c r="A543">
        <v>34518</v>
      </c>
      <c r="B543" t="s">
        <v>85</v>
      </c>
      <c r="C543">
        <v>1</v>
      </c>
      <c r="D543" t="s">
        <v>97</v>
      </c>
      <c r="E543" t="s">
        <v>344</v>
      </c>
      <c r="F543" t="s">
        <v>573</v>
      </c>
    </row>
    <row r="544" spans="1:6" x14ac:dyDescent="0.25">
      <c r="A544">
        <v>33789</v>
      </c>
      <c r="B544" t="s">
        <v>94</v>
      </c>
      <c r="C544">
        <v>1</v>
      </c>
      <c r="D544" t="s">
        <v>95</v>
      </c>
      <c r="E544" t="s">
        <v>76</v>
      </c>
      <c r="F544" t="s">
        <v>574</v>
      </c>
    </row>
    <row r="545" spans="1:6" x14ac:dyDescent="0.25">
      <c r="A545">
        <v>37096</v>
      </c>
      <c r="B545" t="s">
        <v>85</v>
      </c>
      <c r="C545">
        <v>1.6</v>
      </c>
      <c r="D545" t="s">
        <v>72</v>
      </c>
      <c r="E545" t="s">
        <v>344</v>
      </c>
      <c r="F545" t="s">
        <v>575</v>
      </c>
    </row>
    <row r="546" spans="1:6" x14ac:dyDescent="0.25">
      <c r="A546">
        <v>38152</v>
      </c>
      <c r="B546" t="s">
        <v>71</v>
      </c>
      <c r="C546">
        <v>1.06</v>
      </c>
      <c r="D546" t="s">
        <v>97</v>
      </c>
      <c r="E546" t="s">
        <v>75</v>
      </c>
      <c r="F546" t="s">
        <v>576</v>
      </c>
    </row>
    <row r="547" spans="1:6" x14ac:dyDescent="0.25">
      <c r="A547">
        <v>38287</v>
      </c>
      <c r="B547" t="s">
        <v>71</v>
      </c>
      <c r="C547">
        <v>3</v>
      </c>
      <c r="D547" t="s">
        <v>182</v>
      </c>
      <c r="E547" t="s">
        <v>75</v>
      </c>
      <c r="F547" t="s">
        <v>577</v>
      </c>
    </row>
    <row r="548" spans="1:6" x14ac:dyDescent="0.25">
      <c r="A548">
        <v>38184</v>
      </c>
      <c r="B548" t="s">
        <v>71</v>
      </c>
      <c r="C548">
        <v>1.64</v>
      </c>
      <c r="D548" t="s">
        <v>92</v>
      </c>
      <c r="E548" t="s">
        <v>76</v>
      </c>
      <c r="F548" t="s">
        <v>578</v>
      </c>
    </row>
    <row r="549" spans="1:6" x14ac:dyDescent="0.25">
      <c r="A549">
        <v>38244</v>
      </c>
      <c r="B549" t="s">
        <v>71</v>
      </c>
      <c r="C549">
        <v>1.64</v>
      </c>
      <c r="D549" t="s">
        <v>112</v>
      </c>
      <c r="E549" t="s">
        <v>76</v>
      </c>
      <c r="F549" t="s">
        <v>579</v>
      </c>
    </row>
    <row r="550" spans="1:6" x14ac:dyDescent="0.25">
      <c r="A550">
        <v>38147</v>
      </c>
      <c r="B550" t="s">
        <v>71</v>
      </c>
      <c r="C550">
        <v>1.64</v>
      </c>
      <c r="D550" t="s">
        <v>140</v>
      </c>
      <c r="E550" t="s">
        <v>75</v>
      </c>
      <c r="F550" t="s">
        <v>580</v>
      </c>
    </row>
    <row r="551" spans="1:6" x14ac:dyDescent="0.25">
      <c r="A551">
        <v>38240</v>
      </c>
      <c r="B551" t="s">
        <v>71</v>
      </c>
      <c r="C551">
        <v>1.64</v>
      </c>
      <c r="D551" t="s">
        <v>112</v>
      </c>
      <c r="E551" t="s">
        <v>75</v>
      </c>
      <c r="F551" t="s">
        <v>487</v>
      </c>
    </row>
    <row r="552" spans="1:6" x14ac:dyDescent="0.25">
      <c r="A552">
        <v>38165</v>
      </c>
      <c r="B552" t="s">
        <v>71</v>
      </c>
      <c r="C552">
        <v>1.64</v>
      </c>
      <c r="D552" t="s">
        <v>112</v>
      </c>
      <c r="E552" t="s">
        <v>75</v>
      </c>
      <c r="F552" t="s">
        <v>581</v>
      </c>
    </row>
    <row r="553" spans="1:6" x14ac:dyDescent="0.25">
      <c r="A553">
        <v>38300</v>
      </c>
      <c r="B553" t="s">
        <v>71</v>
      </c>
      <c r="C553">
        <v>3</v>
      </c>
      <c r="D553" t="s">
        <v>110</v>
      </c>
      <c r="E553" t="s">
        <v>75</v>
      </c>
      <c r="F553" t="s">
        <v>582</v>
      </c>
    </row>
    <row r="554" spans="1:6" x14ac:dyDescent="0.25">
      <c r="A554">
        <v>38227</v>
      </c>
      <c r="B554" t="s">
        <v>71</v>
      </c>
      <c r="C554">
        <v>1.06</v>
      </c>
      <c r="D554" t="s">
        <v>97</v>
      </c>
      <c r="E554" t="s">
        <v>75</v>
      </c>
      <c r="F554" t="s">
        <v>583</v>
      </c>
    </row>
    <row r="555" spans="1:6" x14ac:dyDescent="0.25">
      <c r="A555">
        <v>38384</v>
      </c>
      <c r="B555" t="s">
        <v>71</v>
      </c>
      <c r="C555">
        <v>3</v>
      </c>
      <c r="D555" t="s">
        <v>162</v>
      </c>
      <c r="E555" t="s">
        <v>75</v>
      </c>
      <c r="F555" t="s">
        <v>584</v>
      </c>
    </row>
    <row r="556" spans="1:6" x14ac:dyDescent="0.25">
      <c r="A556">
        <v>37455</v>
      </c>
      <c r="B556" t="s">
        <v>71</v>
      </c>
      <c r="C556">
        <v>1</v>
      </c>
      <c r="D556" t="s">
        <v>107</v>
      </c>
      <c r="E556" t="s">
        <v>76</v>
      </c>
      <c r="F556" t="s">
        <v>585</v>
      </c>
    </row>
    <row r="557" spans="1:6" x14ac:dyDescent="0.25">
      <c r="A557">
        <v>37465</v>
      </c>
      <c r="B557" t="s">
        <v>71</v>
      </c>
      <c r="C557">
        <v>2</v>
      </c>
      <c r="D557" t="s">
        <v>80</v>
      </c>
      <c r="E557" t="s">
        <v>76</v>
      </c>
      <c r="F557" t="s">
        <v>586</v>
      </c>
    </row>
    <row r="558" spans="1:6" x14ac:dyDescent="0.25">
      <c r="A558">
        <v>35104</v>
      </c>
      <c r="B558" t="s">
        <v>71</v>
      </c>
      <c r="C558">
        <v>1</v>
      </c>
      <c r="D558" t="s">
        <v>200</v>
      </c>
      <c r="E558" t="s">
        <v>75</v>
      </c>
      <c r="F558" t="s">
        <v>587</v>
      </c>
    </row>
    <row r="559" spans="1:6" x14ac:dyDescent="0.25">
      <c r="A559">
        <v>27369</v>
      </c>
      <c r="B559" t="s">
        <v>71</v>
      </c>
      <c r="C559">
        <v>4</v>
      </c>
      <c r="D559" t="s">
        <v>84</v>
      </c>
      <c r="E559" t="s">
        <v>370</v>
      </c>
      <c r="F559" t="s">
        <v>588</v>
      </c>
    </row>
    <row r="560" spans="1:6" x14ac:dyDescent="0.25">
      <c r="A560">
        <v>35168</v>
      </c>
      <c r="B560" t="s">
        <v>71</v>
      </c>
      <c r="C560">
        <v>1</v>
      </c>
      <c r="D560" t="s">
        <v>208</v>
      </c>
      <c r="E560" t="s">
        <v>75</v>
      </c>
      <c r="F560" t="s">
        <v>589</v>
      </c>
    </row>
    <row r="561" spans="1:6" x14ac:dyDescent="0.25">
      <c r="A561">
        <v>35238</v>
      </c>
      <c r="B561" t="s">
        <v>71</v>
      </c>
      <c r="C561">
        <v>3</v>
      </c>
      <c r="D561" t="s">
        <v>162</v>
      </c>
      <c r="E561" t="s">
        <v>75</v>
      </c>
      <c r="F561" t="s">
        <v>590</v>
      </c>
    </row>
    <row r="562" spans="1:6" x14ac:dyDescent="0.25">
      <c r="A562">
        <v>35192</v>
      </c>
      <c r="B562" t="s">
        <v>71</v>
      </c>
      <c r="C562">
        <v>1</v>
      </c>
      <c r="D562" t="s">
        <v>160</v>
      </c>
      <c r="E562" t="s">
        <v>75</v>
      </c>
      <c r="F562" t="s">
        <v>591</v>
      </c>
    </row>
    <row r="563" spans="1:6" x14ac:dyDescent="0.25">
      <c r="A563">
        <v>37510</v>
      </c>
      <c r="B563" t="s">
        <v>71</v>
      </c>
      <c r="C563">
        <v>1.64</v>
      </c>
      <c r="D563" t="s">
        <v>112</v>
      </c>
      <c r="E563" t="s">
        <v>76</v>
      </c>
      <c r="F563" t="s">
        <v>592</v>
      </c>
    </row>
    <row r="564" spans="1:6" x14ac:dyDescent="0.25">
      <c r="A564">
        <v>33766</v>
      </c>
      <c r="B564" t="s">
        <v>71</v>
      </c>
      <c r="C564">
        <v>1.64</v>
      </c>
      <c r="D564" t="s">
        <v>140</v>
      </c>
      <c r="E564" t="s">
        <v>78</v>
      </c>
      <c r="F564" t="s">
        <v>593</v>
      </c>
    </row>
    <row r="565" spans="1:6" x14ac:dyDescent="0.25">
      <c r="A565">
        <v>35229</v>
      </c>
      <c r="B565" t="s">
        <v>71</v>
      </c>
      <c r="C565">
        <v>3</v>
      </c>
      <c r="D565" t="s">
        <v>182</v>
      </c>
      <c r="E565" t="s">
        <v>75</v>
      </c>
      <c r="F565" t="s">
        <v>594</v>
      </c>
    </row>
    <row r="566" spans="1:6" x14ac:dyDescent="0.25">
      <c r="A566">
        <v>37514</v>
      </c>
      <c r="B566" t="s">
        <v>71</v>
      </c>
      <c r="C566">
        <v>1.64</v>
      </c>
      <c r="D566" t="s">
        <v>112</v>
      </c>
      <c r="E566" t="s">
        <v>76</v>
      </c>
      <c r="F566" t="s">
        <v>595</v>
      </c>
    </row>
    <row r="567" spans="1:6" x14ac:dyDescent="0.25">
      <c r="A567">
        <v>35201</v>
      </c>
      <c r="B567" t="s">
        <v>71</v>
      </c>
      <c r="C567">
        <v>1</v>
      </c>
      <c r="D567" t="s">
        <v>200</v>
      </c>
      <c r="E567" t="s">
        <v>75</v>
      </c>
      <c r="F567" t="s">
        <v>596</v>
      </c>
    </row>
    <row r="568" spans="1:6" x14ac:dyDescent="0.25">
      <c r="A568">
        <v>35199</v>
      </c>
      <c r="B568" t="s">
        <v>71</v>
      </c>
      <c r="C568">
        <v>1</v>
      </c>
      <c r="D568" t="s">
        <v>200</v>
      </c>
      <c r="E568" t="s">
        <v>75</v>
      </c>
      <c r="F568" t="s">
        <v>597</v>
      </c>
    </row>
    <row r="569" spans="1:6" x14ac:dyDescent="0.25">
      <c r="A569">
        <v>37817</v>
      </c>
      <c r="B569" t="s">
        <v>71</v>
      </c>
      <c r="C569">
        <v>3</v>
      </c>
      <c r="D569" t="s">
        <v>357</v>
      </c>
      <c r="E569" t="s">
        <v>75</v>
      </c>
      <c r="F569" t="s">
        <v>598</v>
      </c>
    </row>
    <row r="570" spans="1:6" x14ac:dyDescent="0.25">
      <c r="A570">
        <v>37462</v>
      </c>
      <c r="B570" t="s">
        <v>71</v>
      </c>
      <c r="C570">
        <v>1</v>
      </c>
      <c r="D570" t="s">
        <v>160</v>
      </c>
      <c r="E570" t="s">
        <v>76</v>
      </c>
      <c r="F570" t="s">
        <v>599</v>
      </c>
    </row>
    <row r="571" spans="1:6" x14ac:dyDescent="0.25">
      <c r="A571">
        <v>33469</v>
      </c>
      <c r="B571" t="s">
        <v>71</v>
      </c>
      <c r="C571">
        <v>1.64</v>
      </c>
      <c r="D571" t="s">
        <v>112</v>
      </c>
      <c r="E571" t="s">
        <v>75</v>
      </c>
      <c r="F571" t="s">
        <v>600</v>
      </c>
    </row>
    <row r="572" spans="1:6" x14ac:dyDescent="0.25">
      <c r="A572">
        <v>35299</v>
      </c>
      <c r="B572" t="s">
        <v>71</v>
      </c>
      <c r="C572">
        <v>3</v>
      </c>
      <c r="D572" t="s">
        <v>162</v>
      </c>
      <c r="E572" t="s">
        <v>75</v>
      </c>
      <c r="F572" t="s">
        <v>601</v>
      </c>
    </row>
    <row r="573" spans="1:6" x14ac:dyDescent="0.25">
      <c r="A573">
        <v>33464</v>
      </c>
      <c r="B573" t="s">
        <v>71</v>
      </c>
      <c r="C573">
        <v>1.64</v>
      </c>
      <c r="D573" t="s">
        <v>112</v>
      </c>
      <c r="E573" t="s">
        <v>75</v>
      </c>
      <c r="F573" t="s">
        <v>602</v>
      </c>
    </row>
    <row r="574" spans="1:6" x14ac:dyDescent="0.25">
      <c r="A574">
        <v>34732</v>
      </c>
      <c r="B574" t="s">
        <v>71</v>
      </c>
      <c r="C574">
        <v>3</v>
      </c>
      <c r="D574" t="s">
        <v>162</v>
      </c>
      <c r="E574" t="s">
        <v>75</v>
      </c>
      <c r="F574" t="s">
        <v>603</v>
      </c>
    </row>
    <row r="575" spans="1:6" x14ac:dyDescent="0.25">
      <c r="A575">
        <v>35281</v>
      </c>
      <c r="B575" t="s">
        <v>71</v>
      </c>
      <c r="C575">
        <v>1</v>
      </c>
      <c r="D575" t="s">
        <v>172</v>
      </c>
      <c r="E575" t="s">
        <v>75</v>
      </c>
      <c r="F575" t="s">
        <v>269</v>
      </c>
    </row>
    <row r="576" spans="1:6" x14ac:dyDescent="0.25">
      <c r="A576">
        <v>37818</v>
      </c>
      <c r="B576" t="s">
        <v>85</v>
      </c>
      <c r="C576">
        <v>1.4</v>
      </c>
      <c r="D576" t="s">
        <v>604</v>
      </c>
      <c r="E576" t="s">
        <v>344</v>
      </c>
      <c r="F576" t="s">
        <v>605</v>
      </c>
    </row>
    <row r="577" spans="1:6" x14ac:dyDescent="0.25">
      <c r="A577">
        <v>35161</v>
      </c>
      <c r="B577" t="s">
        <v>71</v>
      </c>
      <c r="C577">
        <v>2</v>
      </c>
      <c r="D577" t="s">
        <v>314</v>
      </c>
      <c r="E577" t="s">
        <v>75</v>
      </c>
      <c r="F577" t="s">
        <v>315</v>
      </c>
    </row>
    <row r="578" spans="1:6" x14ac:dyDescent="0.25">
      <c r="A578">
        <v>33602</v>
      </c>
      <c r="B578" t="s">
        <v>71</v>
      </c>
      <c r="C578">
        <v>2</v>
      </c>
      <c r="D578" t="s">
        <v>314</v>
      </c>
      <c r="E578" t="s">
        <v>78</v>
      </c>
      <c r="F578" t="s">
        <v>83</v>
      </c>
    </row>
    <row r="579" spans="1:6" x14ac:dyDescent="0.25">
      <c r="A579">
        <v>38177</v>
      </c>
      <c r="B579" t="s">
        <v>71</v>
      </c>
      <c r="C579">
        <v>1.64</v>
      </c>
      <c r="D579" t="s">
        <v>92</v>
      </c>
      <c r="E579" t="s">
        <v>78</v>
      </c>
      <c r="F579" t="s">
        <v>606</v>
      </c>
    </row>
    <row r="580" spans="1:6" x14ac:dyDescent="0.25">
      <c r="A580">
        <v>38151</v>
      </c>
      <c r="B580" t="s">
        <v>71</v>
      </c>
      <c r="C580">
        <v>1.06</v>
      </c>
      <c r="D580" t="s">
        <v>97</v>
      </c>
      <c r="E580" t="s">
        <v>75</v>
      </c>
      <c r="F580" t="s">
        <v>607</v>
      </c>
    </row>
    <row r="581" spans="1:6" x14ac:dyDescent="0.25">
      <c r="A581">
        <v>35268</v>
      </c>
      <c r="B581" t="s">
        <v>71</v>
      </c>
      <c r="C581">
        <v>3</v>
      </c>
      <c r="D581" t="s">
        <v>110</v>
      </c>
      <c r="E581" t="s">
        <v>75</v>
      </c>
      <c r="F581" t="s">
        <v>608</v>
      </c>
    </row>
    <row r="582" spans="1:6" x14ac:dyDescent="0.25">
      <c r="A582">
        <v>35156</v>
      </c>
      <c r="B582" t="s">
        <v>71</v>
      </c>
      <c r="C582">
        <v>1</v>
      </c>
      <c r="D582" t="s">
        <v>208</v>
      </c>
      <c r="E582" t="s">
        <v>75</v>
      </c>
      <c r="F582" t="s">
        <v>320</v>
      </c>
    </row>
    <row r="583" spans="1:6" x14ac:dyDescent="0.25">
      <c r="A583">
        <v>33582</v>
      </c>
      <c r="B583" t="s">
        <v>71</v>
      </c>
      <c r="C583">
        <v>1</v>
      </c>
      <c r="D583" t="s">
        <v>468</v>
      </c>
      <c r="E583" t="s">
        <v>76</v>
      </c>
      <c r="F583" t="s">
        <v>76</v>
      </c>
    </row>
    <row r="584" spans="1:6" x14ac:dyDescent="0.25">
      <c r="A584">
        <v>35172</v>
      </c>
      <c r="B584" t="s">
        <v>71</v>
      </c>
      <c r="C584">
        <v>1</v>
      </c>
      <c r="D584" t="s">
        <v>158</v>
      </c>
      <c r="E584" t="s">
        <v>75</v>
      </c>
      <c r="F584" t="s">
        <v>609</v>
      </c>
    </row>
    <row r="585" spans="1:6" x14ac:dyDescent="0.25">
      <c r="A585">
        <v>35348</v>
      </c>
      <c r="B585" t="s">
        <v>71</v>
      </c>
      <c r="C585">
        <v>1</v>
      </c>
      <c r="D585" t="s">
        <v>152</v>
      </c>
      <c r="E585" t="s">
        <v>75</v>
      </c>
      <c r="F585" t="s">
        <v>610</v>
      </c>
    </row>
    <row r="586" spans="1:6" x14ac:dyDescent="0.25">
      <c r="A586">
        <v>38391</v>
      </c>
      <c r="B586" t="s">
        <v>71</v>
      </c>
      <c r="C586">
        <v>1</v>
      </c>
      <c r="D586" t="s">
        <v>611</v>
      </c>
      <c r="E586" t="s">
        <v>75</v>
      </c>
      <c r="F586" t="s">
        <v>612</v>
      </c>
    </row>
    <row r="587" spans="1:6" x14ac:dyDescent="0.25">
      <c r="A587">
        <v>38392</v>
      </c>
      <c r="B587" t="s">
        <v>71</v>
      </c>
      <c r="C587">
        <v>1</v>
      </c>
      <c r="D587" s="13" t="s">
        <v>158</v>
      </c>
      <c r="E587" t="s">
        <v>75</v>
      </c>
      <c r="F587" t="s">
        <v>613</v>
      </c>
    </row>
    <row r="588" spans="1:6" x14ac:dyDescent="0.25">
      <c r="A588">
        <v>35286</v>
      </c>
      <c r="B588" t="s">
        <v>71</v>
      </c>
      <c r="C588">
        <v>2</v>
      </c>
      <c r="D588" t="s">
        <v>80</v>
      </c>
      <c r="E588" t="s">
        <v>75</v>
      </c>
      <c r="F588" t="s">
        <v>614</v>
      </c>
    </row>
    <row r="589" spans="1:6" x14ac:dyDescent="0.25">
      <c r="A589">
        <v>33445</v>
      </c>
      <c r="B589" t="s">
        <v>71</v>
      </c>
      <c r="C589">
        <v>1.64</v>
      </c>
      <c r="D589" t="s">
        <v>112</v>
      </c>
      <c r="E589" t="s">
        <v>75</v>
      </c>
      <c r="F589" t="s">
        <v>615</v>
      </c>
    </row>
    <row r="590" spans="1:6" x14ac:dyDescent="0.25">
      <c r="A590">
        <v>35174</v>
      </c>
      <c r="B590" t="s">
        <v>71</v>
      </c>
      <c r="C590">
        <v>1</v>
      </c>
      <c r="D590" t="s">
        <v>158</v>
      </c>
      <c r="E590" t="s">
        <v>75</v>
      </c>
      <c r="F590" t="s">
        <v>616</v>
      </c>
    </row>
    <row r="591" spans="1:6" x14ac:dyDescent="0.25">
      <c r="A591">
        <v>35178</v>
      </c>
      <c r="B591" t="s">
        <v>71</v>
      </c>
      <c r="C591">
        <v>1</v>
      </c>
      <c r="D591" t="s">
        <v>172</v>
      </c>
      <c r="E591" t="s">
        <v>75</v>
      </c>
      <c r="F591" t="s">
        <v>216</v>
      </c>
    </row>
    <row r="592" spans="1:6" x14ac:dyDescent="0.25">
      <c r="A592">
        <v>37868</v>
      </c>
      <c r="B592" t="s">
        <v>71</v>
      </c>
      <c r="C592">
        <v>3</v>
      </c>
      <c r="D592" t="s">
        <v>182</v>
      </c>
      <c r="E592" t="s">
        <v>75</v>
      </c>
      <c r="F592" t="s">
        <v>617</v>
      </c>
    </row>
    <row r="593" spans="1:6" x14ac:dyDescent="0.25">
      <c r="A593">
        <v>37869</v>
      </c>
      <c r="B593" t="s">
        <v>71</v>
      </c>
      <c r="C593">
        <v>3</v>
      </c>
      <c r="D593" t="s">
        <v>182</v>
      </c>
      <c r="E593" t="s">
        <v>75</v>
      </c>
      <c r="F593" t="s">
        <v>618</v>
      </c>
    </row>
    <row r="594" spans="1:6" x14ac:dyDescent="0.25">
      <c r="A594">
        <v>37899</v>
      </c>
      <c r="B594" t="s">
        <v>71</v>
      </c>
      <c r="C594">
        <v>3</v>
      </c>
      <c r="D594" t="s">
        <v>110</v>
      </c>
      <c r="E594" t="s">
        <v>75</v>
      </c>
      <c r="F594" t="s">
        <v>619</v>
      </c>
    </row>
    <row r="595" spans="1:6" x14ac:dyDescent="0.25">
      <c r="A595">
        <v>37995</v>
      </c>
      <c r="B595" t="s">
        <v>71</v>
      </c>
      <c r="C595">
        <v>1.64</v>
      </c>
      <c r="D595" t="s">
        <v>112</v>
      </c>
      <c r="E595" t="s">
        <v>75</v>
      </c>
      <c r="F595" t="s">
        <v>620</v>
      </c>
    </row>
    <row r="596" spans="1:6" x14ac:dyDescent="0.25">
      <c r="A596">
        <v>37864</v>
      </c>
      <c r="B596" t="s">
        <v>71</v>
      </c>
      <c r="C596">
        <v>3</v>
      </c>
      <c r="D596" t="s">
        <v>182</v>
      </c>
      <c r="E596" t="s">
        <v>75</v>
      </c>
      <c r="F596" t="s">
        <v>621</v>
      </c>
    </row>
    <row r="597" spans="1:6" x14ac:dyDescent="0.25">
      <c r="A597">
        <v>37766</v>
      </c>
      <c r="B597" t="s">
        <v>71</v>
      </c>
      <c r="C597">
        <v>1.64</v>
      </c>
      <c r="D597" t="s">
        <v>112</v>
      </c>
      <c r="E597" t="s">
        <v>75</v>
      </c>
      <c r="F597" t="s">
        <v>622</v>
      </c>
    </row>
    <row r="598" spans="1:6" x14ac:dyDescent="0.25">
      <c r="A598">
        <v>37931</v>
      </c>
      <c r="B598" t="s">
        <v>71</v>
      </c>
      <c r="C598">
        <v>1.64</v>
      </c>
      <c r="D598" t="s">
        <v>112</v>
      </c>
      <c r="E598" t="s">
        <v>76</v>
      </c>
      <c r="F598" t="s">
        <v>623</v>
      </c>
    </row>
    <row r="599" spans="1:6" x14ac:dyDescent="0.25">
      <c r="A599">
        <v>37942</v>
      </c>
      <c r="B599" t="s">
        <v>71</v>
      </c>
      <c r="C599">
        <v>3</v>
      </c>
      <c r="D599" t="s">
        <v>182</v>
      </c>
      <c r="E599" t="s">
        <v>75</v>
      </c>
      <c r="F599" t="s">
        <v>624</v>
      </c>
    </row>
    <row r="600" spans="1:6" x14ac:dyDescent="0.25">
      <c r="A600">
        <v>37900</v>
      </c>
      <c r="B600" t="s">
        <v>71</v>
      </c>
      <c r="C600">
        <v>3</v>
      </c>
      <c r="D600" t="s">
        <v>82</v>
      </c>
      <c r="E600" t="s">
        <v>75</v>
      </c>
      <c r="F600" t="s">
        <v>625</v>
      </c>
    </row>
    <row r="601" spans="1:6" x14ac:dyDescent="0.25">
      <c r="A601">
        <v>37867</v>
      </c>
      <c r="B601" t="s">
        <v>71</v>
      </c>
      <c r="C601">
        <v>3</v>
      </c>
      <c r="D601" t="s">
        <v>182</v>
      </c>
      <c r="E601" t="s">
        <v>75</v>
      </c>
      <c r="F601" t="s">
        <v>626</v>
      </c>
    </row>
    <row r="602" spans="1:6" x14ac:dyDescent="0.25">
      <c r="A602">
        <v>33572</v>
      </c>
      <c r="B602" t="s">
        <v>71</v>
      </c>
      <c r="C602">
        <v>2</v>
      </c>
      <c r="D602" t="s">
        <v>245</v>
      </c>
      <c r="E602" t="s">
        <v>76</v>
      </c>
      <c r="F602" t="s">
        <v>76</v>
      </c>
    </row>
    <row r="603" spans="1:6" x14ac:dyDescent="0.25">
      <c r="A603">
        <v>38015</v>
      </c>
      <c r="B603" t="s">
        <v>71</v>
      </c>
      <c r="C603">
        <v>2</v>
      </c>
      <c r="D603" t="s">
        <v>245</v>
      </c>
      <c r="E603" t="s">
        <v>76</v>
      </c>
      <c r="F603" t="s">
        <v>627</v>
      </c>
    </row>
    <row r="604" spans="1:6" x14ac:dyDescent="0.25">
      <c r="A604">
        <v>38026</v>
      </c>
      <c r="B604" t="s">
        <v>71</v>
      </c>
      <c r="C604">
        <v>1</v>
      </c>
      <c r="D604" t="s">
        <v>152</v>
      </c>
      <c r="E604" t="s">
        <v>75</v>
      </c>
      <c r="F604" t="s">
        <v>628</v>
      </c>
    </row>
    <row r="605" spans="1:6" x14ac:dyDescent="0.25">
      <c r="A605">
        <v>38025</v>
      </c>
      <c r="B605" t="s">
        <v>71</v>
      </c>
      <c r="C605">
        <v>3</v>
      </c>
      <c r="D605" t="s">
        <v>182</v>
      </c>
      <c r="E605" t="s">
        <v>75</v>
      </c>
      <c r="F605" t="s">
        <v>629</v>
      </c>
    </row>
    <row r="606" spans="1:6" x14ac:dyDescent="0.25">
      <c r="A606">
        <v>37774</v>
      </c>
      <c r="B606" t="s">
        <v>71</v>
      </c>
      <c r="C606">
        <v>1.64</v>
      </c>
      <c r="D606" t="s">
        <v>112</v>
      </c>
      <c r="E606" t="s">
        <v>76</v>
      </c>
      <c r="F606" t="s">
        <v>630</v>
      </c>
    </row>
    <row r="607" spans="1:6" x14ac:dyDescent="0.25">
      <c r="A607">
        <v>38169</v>
      </c>
      <c r="B607" t="s">
        <v>71</v>
      </c>
      <c r="C607">
        <v>1.64</v>
      </c>
      <c r="D607" t="s">
        <v>112</v>
      </c>
      <c r="E607" t="s">
        <v>75</v>
      </c>
      <c r="F607" s="13" t="s">
        <v>631</v>
      </c>
    </row>
    <row r="608" spans="1:6" x14ac:dyDescent="0.25">
      <c r="A608">
        <v>38179</v>
      </c>
      <c r="B608" t="s">
        <v>71</v>
      </c>
      <c r="C608">
        <v>1.06</v>
      </c>
      <c r="D608" t="s">
        <v>97</v>
      </c>
      <c r="E608" t="s">
        <v>78</v>
      </c>
      <c r="F608" t="s">
        <v>632</v>
      </c>
    </row>
    <row r="609" spans="1:6" x14ac:dyDescent="0.25">
      <c r="A609">
        <v>38290</v>
      </c>
      <c r="B609" t="s">
        <v>71</v>
      </c>
      <c r="C609">
        <v>3</v>
      </c>
      <c r="D609" t="s">
        <v>182</v>
      </c>
      <c r="E609" t="s">
        <v>75</v>
      </c>
      <c r="F609" t="s">
        <v>633</v>
      </c>
    </row>
    <row r="610" spans="1:6" x14ac:dyDescent="0.25">
      <c r="A610">
        <v>38377</v>
      </c>
      <c r="B610" t="s">
        <v>71</v>
      </c>
      <c r="C610">
        <v>1</v>
      </c>
      <c r="D610" t="s">
        <v>634</v>
      </c>
      <c r="E610" t="s">
        <v>75</v>
      </c>
      <c r="F610" t="s">
        <v>635</v>
      </c>
    </row>
    <row r="611" spans="1:6" x14ac:dyDescent="0.25">
      <c r="A611">
        <v>38292</v>
      </c>
      <c r="B611" t="s">
        <v>71</v>
      </c>
      <c r="C611">
        <v>3</v>
      </c>
      <c r="D611" t="s">
        <v>182</v>
      </c>
      <c r="E611" t="s">
        <v>75</v>
      </c>
      <c r="F611" t="s">
        <v>636</v>
      </c>
    </row>
    <row r="612" spans="1:6" x14ac:dyDescent="0.25">
      <c r="A612">
        <v>35175</v>
      </c>
      <c r="B612" t="s">
        <v>71</v>
      </c>
      <c r="C612">
        <v>1</v>
      </c>
      <c r="D612" t="s">
        <v>210</v>
      </c>
      <c r="E612" t="s">
        <v>75</v>
      </c>
      <c r="F612" t="s">
        <v>637</v>
      </c>
    </row>
    <row r="613" spans="1:6" x14ac:dyDescent="0.25">
      <c r="A613">
        <v>35226</v>
      </c>
      <c r="B613" t="s">
        <v>71</v>
      </c>
      <c r="C613">
        <v>3</v>
      </c>
      <c r="D613" t="s">
        <v>182</v>
      </c>
      <c r="E613" t="s">
        <v>75</v>
      </c>
      <c r="F613" t="s">
        <v>638</v>
      </c>
    </row>
    <row r="614" spans="1:6" x14ac:dyDescent="0.25">
      <c r="A614">
        <v>35214</v>
      </c>
      <c r="B614" t="s">
        <v>71</v>
      </c>
      <c r="C614">
        <v>2</v>
      </c>
      <c r="D614" t="s">
        <v>245</v>
      </c>
      <c r="E614" t="s">
        <v>75</v>
      </c>
      <c r="F614" t="s">
        <v>639</v>
      </c>
    </row>
    <row r="615" spans="1:6" x14ac:dyDescent="0.25">
      <c r="A615">
        <v>34453</v>
      </c>
      <c r="B615" t="s">
        <v>71</v>
      </c>
      <c r="C615">
        <v>1.64</v>
      </c>
      <c r="D615" t="s">
        <v>350</v>
      </c>
      <c r="E615" t="s">
        <v>75</v>
      </c>
      <c r="F615" t="s">
        <v>391</v>
      </c>
    </row>
    <row r="616" spans="1:6" x14ac:dyDescent="0.25">
      <c r="A616">
        <v>35203</v>
      </c>
      <c r="B616" t="s">
        <v>71</v>
      </c>
      <c r="C616">
        <v>1</v>
      </c>
      <c r="D616" t="s">
        <v>640</v>
      </c>
      <c r="E616" t="s">
        <v>75</v>
      </c>
      <c r="F616" t="s">
        <v>641</v>
      </c>
    </row>
    <row r="617" spans="1:6" x14ac:dyDescent="0.25">
      <c r="A617">
        <v>37464</v>
      </c>
      <c r="B617" t="s">
        <v>71</v>
      </c>
      <c r="C617">
        <v>2</v>
      </c>
      <c r="D617" t="s">
        <v>110</v>
      </c>
      <c r="E617" t="s">
        <v>76</v>
      </c>
      <c r="F617" t="s">
        <v>642</v>
      </c>
    </row>
    <row r="618" spans="1:6" x14ac:dyDescent="0.25">
      <c r="A618">
        <v>37461</v>
      </c>
      <c r="B618" t="s">
        <v>71</v>
      </c>
      <c r="C618">
        <v>1</v>
      </c>
      <c r="D618" t="s">
        <v>152</v>
      </c>
      <c r="E618" t="s">
        <v>76</v>
      </c>
      <c r="F618" t="s">
        <v>643</v>
      </c>
    </row>
    <row r="619" spans="1:6" x14ac:dyDescent="0.25">
      <c r="A619">
        <v>35225</v>
      </c>
      <c r="B619" t="s">
        <v>71</v>
      </c>
      <c r="C619">
        <v>3</v>
      </c>
      <c r="D619" t="s">
        <v>182</v>
      </c>
      <c r="E619" t="s">
        <v>75</v>
      </c>
      <c r="F619" t="s">
        <v>644</v>
      </c>
    </row>
    <row r="620" spans="1:6" x14ac:dyDescent="0.25">
      <c r="A620">
        <v>37456</v>
      </c>
      <c r="B620" t="s">
        <v>71</v>
      </c>
      <c r="C620">
        <v>1</v>
      </c>
      <c r="D620" t="s">
        <v>107</v>
      </c>
      <c r="E620" t="s">
        <v>76</v>
      </c>
      <c r="F620" t="s">
        <v>645</v>
      </c>
    </row>
    <row r="621" spans="1:6" x14ac:dyDescent="0.25">
      <c r="A621">
        <v>33574</v>
      </c>
      <c r="B621" t="s">
        <v>71</v>
      </c>
      <c r="C621">
        <v>2</v>
      </c>
      <c r="D621" t="s">
        <v>182</v>
      </c>
      <c r="E621" t="s">
        <v>76</v>
      </c>
      <c r="F621" t="s">
        <v>76</v>
      </c>
    </row>
    <row r="622" spans="1:6" x14ac:dyDescent="0.25">
      <c r="A622">
        <v>38245</v>
      </c>
      <c r="B622" t="s">
        <v>71</v>
      </c>
      <c r="C622">
        <v>1.64</v>
      </c>
      <c r="D622" t="s">
        <v>112</v>
      </c>
      <c r="E622" t="s">
        <v>75</v>
      </c>
      <c r="F622" t="s">
        <v>646</v>
      </c>
    </row>
    <row r="623" spans="1:6" x14ac:dyDescent="0.25">
      <c r="A623">
        <v>38304</v>
      </c>
      <c r="B623" t="s">
        <v>71</v>
      </c>
      <c r="C623">
        <v>3</v>
      </c>
      <c r="D623" t="s">
        <v>182</v>
      </c>
      <c r="E623" t="s">
        <v>75</v>
      </c>
      <c r="F623" t="s">
        <v>647</v>
      </c>
    </row>
    <row r="624" spans="1:6" x14ac:dyDescent="0.25">
      <c r="A624">
        <v>34524</v>
      </c>
      <c r="B624" t="s">
        <v>85</v>
      </c>
      <c r="C624">
        <v>1</v>
      </c>
      <c r="D624" t="s">
        <v>97</v>
      </c>
      <c r="E624" t="s">
        <v>344</v>
      </c>
      <c r="F624" t="s">
        <v>648</v>
      </c>
    </row>
    <row r="625" spans="1:6" x14ac:dyDescent="0.25">
      <c r="A625">
        <v>34484</v>
      </c>
      <c r="B625" t="s">
        <v>85</v>
      </c>
      <c r="C625">
        <v>1.6</v>
      </c>
      <c r="D625" t="s">
        <v>72</v>
      </c>
      <c r="E625" t="s">
        <v>344</v>
      </c>
      <c r="F625" t="s">
        <v>649</v>
      </c>
    </row>
    <row r="626" spans="1:6" x14ac:dyDescent="0.25">
      <c r="A626">
        <v>34479</v>
      </c>
      <c r="B626" t="s">
        <v>85</v>
      </c>
      <c r="C626">
        <v>1.6</v>
      </c>
      <c r="D626" t="s">
        <v>72</v>
      </c>
      <c r="E626" t="s">
        <v>344</v>
      </c>
      <c r="F626" t="s">
        <v>650</v>
      </c>
    </row>
    <row r="627" spans="1:6" x14ac:dyDescent="0.25">
      <c r="A627">
        <v>37870</v>
      </c>
      <c r="B627" t="s">
        <v>85</v>
      </c>
      <c r="C627">
        <v>1</v>
      </c>
      <c r="D627" t="s">
        <v>97</v>
      </c>
      <c r="E627" t="s">
        <v>344</v>
      </c>
      <c r="F627" t="s">
        <v>651</v>
      </c>
    </row>
    <row r="628" spans="1:6" x14ac:dyDescent="0.25">
      <c r="A628">
        <v>37860</v>
      </c>
      <c r="B628" t="s">
        <v>85</v>
      </c>
      <c r="C628">
        <v>1.4</v>
      </c>
      <c r="D628" t="s">
        <v>145</v>
      </c>
      <c r="E628" t="s">
        <v>344</v>
      </c>
      <c r="F628" t="s">
        <v>652</v>
      </c>
    </row>
    <row r="629" spans="1:6" x14ac:dyDescent="0.25">
      <c r="A629">
        <v>38386</v>
      </c>
      <c r="B629" t="s">
        <v>85</v>
      </c>
      <c r="C629">
        <v>1.6</v>
      </c>
      <c r="D629" t="s">
        <v>72</v>
      </c>
      <c r="E629" t="s">
        <v>344</v>
      </c>
      <c r="F629" t="s">
        <v>653</v>
      </c>
    </row>
    <row r="630" spans="1:6" x14ac:dyDescent="0.25">
      <c r="A630">
        <v>37680</v>
      </c>
      <c r="B630" t="s">
        <v>71</v>
      </c>
      <c r="C630">
        <v>3</v>
      </c>
      <c r="D630" t="s">
        <v>182</v>
      </c>
      <c r="E630" t="s">
        <v>75</v>
      </c>
      <c r="F630" t="s">
        <v>654</v>
      </c>
    </row>
    <row r="631" spans="1:6" x14ac:dyDescent="0.25">
      <c r="A631">
        <v>37460</v>
      </c>
      <c r="B631" t="s">
        <v>71</v>
      </c>
      <c r="C631">
        <v>1</v>
      </c>
      <c r="D631" t="s">
        <v>200</v>
      </c>
      <c r="E631" t="s">
        <v>76</v>
      </c>
      <c r="F631" t="s">
        <v>655</v>
      </c>
    </row>
    <row r="632" spans="1:6" x14ac:dyDescent="0.25">
      <c r="A632">
        <v>35326</v>
      </c>
      <c r="B632" t="s">
        <v>71</v>
      </c>
      <c r="C632">
        <v>3</v>
      </c>
      <c r="D632" t="s">
        <v>182</v>
      </c>
      <c r="E632" t="s">
        <v>75</v>
      </c>
      <c r="F632" t="s">
        <v>656</v>
      </c>
    </row>
    <row r="633" spans="1:6" x14ac:dyDescent="0.25">
      <c r="A633">
        <v>37458</v>
      </c>
      <c r="B633" t="s">
        <v>71</v>
      </c>
      <c r="C633">
        <v>1</v>
      </c>
      <c r="D633" t="s">
        <v>200</v>
      </c>
      <c r="E633" t="s">
        <v>76</v>
      </c>
      <c r="F633" t="s">
        <v>657</v>
      </c>
    </row>
    <row r="634" spans="1:6" x14ac:dyDescent="0.25">
      <c r="A634">
        <v>35325</v>
      </c>
      <c r="B634" t="s">
        <v>71</v>
      </c>
      <c r="C634">
        <v>3</v>
      </c>
      <c r="D634" t="s">
        <v>182</v>
      </c>
      <c r="E634" t="s">
        <v>75</v>
      </c>
      <c r="F634" t="s">
        <v>658</v>
      </c>
    </row>
    <row r="635" spans="1:6" x14ac:dyDescent="0.25">
      <c r="A635">
        <v>37449</v>
      </c>
      <c r="B635" t="s">
        <v>71</v>
      </c>
      <c r="C635">
        <v>2</v>
      </c>
      <c r="D635" t="s">
        <v>245</v>
      </c>
      <c r="E635" t="s">
        <v>76</v>
      </c>
      <c r="F635" t="s">
        <v>659</v>
      </c>
    </row>
    <row r="636" spans="1:6" x14ac:dyDescent="0.25">
      <c r="A636">
        <v>37452</v>
      </c>
      <c r="B636" t="s">
        <v>71</v>
      </c>
      <c r="C636">
        <v>1</v>
      </c>
      <c r="D636" t="s">
        <v>210</v>
      </c>
      <c r="E636" t="s">
        <v>76</v>
      </c>
      <c r="F636" t="s">
        <v>660</v>
      </c>
    </row>
    <row r="637" spans="1:6" x14ac:dyDescent="0.25">
      <c r="A637">
        <v>38354</v>
      </c>
      <c r="B637" t="s">
        <v>94</v>
      </c>
      <c r="C637">
        <v>1</v>
      </c>
      <c r="D637" t="s">
        <v>99</v>
      </c>
      <c r="E637" t="s">
        <v>78</v>
      </c>
      <c r="F637" t="s">
        <v>661</v>
      </c>
    </row>
    <row r="638" spans="1:6" x14ac:dyDescent="0.25">
      <c r="A638">
        <v>38284</v>
      </c>
      <c r="B638" t="s">
        <v>85</v>
      </c>
      <c r="C638">
        <v>1.6</v>
      </c>
      <c r="D638" t="s">
        <v>72</v>
      </c>
      <c r="E638" t="s">
        <v>344</v>
      </c>
      <c r="F638" t="s">
        <v>662</v>
      </c>
    </row>
    <row r="639" spans="1:6" x14ac:dyDescent="0.25">
      <c r="A639">
        <v>35119</v>
      </c>
      <c r="B639" t="s">
        <v>71</v>
      </c>
      <c r="C639">
        <v>1</v>
      </c>
      <c r="D639" t="s">
        <v>663</v>
      </c>
      <c r="E639" t="s">
        <v>75</v>
      </c>
      <c r="F639" t="s">
        <v>664</v>
      </c>
    </row>
    <row r="640" spans="1:6" x14ac:dyDescent="0.25">
      <c r="A640">
        <v>37468</v>
      </c>
      <c r="B640" t="s">
        <v>71</v>
      </c>
      <c r="C640">
        <v>1</v>
      </c>
      <c r="D640" t="s">
        <v>152</v>
      </c>
      <c r="E640" t="s">
        <v>76</v>
      </c>
      <c r="F640" t="s">
        <v>665</v>
      </c>
    </row>
    <row r="641" spans="1:6" x14ac:dyDescent="0.25">
      <c r="A641">
        <v>35124</v>
      </c>
      <c r="B641" t="s">
        <v>71</v>
      </c>
      <c r="C641">
        <v>1</v>
      </c>
      <c r="D641" t="s">
        <v>158</v>
      </c>
      <c r="E641" t="s">
        <v>75</v>
      </c>
      <c r="F641" t="s">
        <v>666</v>
      </c>
    </row>
    <row r="642" spans="1:6" x14ac:dyDescent="0.25">
      <c r="A642">
        <v>37752</v>
      </c>
      <c r="B642" t="s">
        <v>71</v>
      </c>
      <c r="C642">
        <v>1</v>
      </c>
      <c r="D642" t="s">
        <v>200</v>
      </c>
      <c r="E642" t="s">
        <v>75</v>
      </c>
      <c r="F642" t="s">
        <v>667</v>
      </c>
    </row>
    <row r="643" spans="1:6" x14ac:dyDescent="0.25">
      <c r="A643">
        <v>37580</v>
      </c>
      <c r="B643" t="s">
        <v>71</v>
      </c>
      <c r="C643">
        <v>1</v>
      </c>
      <c r="D643" t="s">
        <v>160</v>
      </c>
      <c r="E643" t="s">
        <v>76</v>
      </c>
      <c r="F643" t="s">
        <v>668</v>
      </c>
    </row>
    <row r="644" spans="1:6" x14ac:dyDescent="0.25">
      <c r="A644">
        <v>35126</v>
      </c>
      <c r="B644" t="s">
        <v>71</v>
      </c>
      <c r="C644">
        <v>1</v>
      </c>
      <c r="D644" t="s">
        <v>158</v>
      </c>
      <c r="E644" t="s">
        <v>75</v>
      </c>
      <c r="F644" t="s">
        <v>669</v>
      </c>
    </row>
    <row r="645" spans="1:6" x14ac:dyDescent="0.25">
      <c r="A645">
        <v>35106</v>
      </c>
      <c r="B645" t="s">
        <v>71</v>
      </c>
      <c r="C645">
        <v>1</v>
      </c>
      <c r="D645" t="s">
        <v>200</v>
      </c>
      <c r="E645" t="s">
        <v>75</v>
      </c>
      <c r="F645" t="s">
        <v>670</v>
      </c>
    </row>
    <row r="646" spans="1:6" x14ac:dyDescent="0.25">
      <c r="A646">
        <v>38196</v>
      </c>
      <c r="B646" t="s">
        <v>71</v>
      </c>
      <c r="C646">
        <v>1.64</v>
      </c>
      <c r="D646" t="s">
        <v>330</v>
      </c>
      <c r="E646" t="s">
        <v>75</v>
      </c>
      <c r="F646" t="s">
        <v>671</v>
      </c>
    </row>
    <row r="647" spans="1:6" x14ac:dyDescent="0.25">
      <c r="A647">
        <v>38308</v>
      </c>
      <c r="B647" t="s">
        <v>71</v>
      </c>
      <c r="C647">
        <v>1</v>
      </c>
      <c r="D647" t="s">
        <v>152</v>
      </c>
      <c r="E647" t="s">
        <v>76</v>
      </c>
      <c r="F647" t="s">
        <v>672</v>
      </c>
    </row>
    <row r="648" spans="1:6" x14ac:dyDescent="0.25">
      <c r="A648">
        <v>38303</v>
      </c>
      <c r="B648" t="s">
        <v>71</v>
      </c>
      <c r="C648">
        <v>1</v>
      </c>
      <c r="D648" t="s">
        <v>152</v>
      </c>
      <c r="E648" t="s">
        <v>75</v>
      </c>
      <c r="F648" t="s">
        <v>673</v>
      </c>
    </row>
    <row r="649" spans="1:6" x14ac:dyDescent="0.25">
      <c r="A649">
        <v>38197</v>
      </c>
      <c r="B649" t="s">
        <v>71</v>
      </c>
      <c r="C649">
        <v>1.64</v>
      </c>
      <c r="D649" t="s">
        <v>330</v>
      </c>
      <c r="E649" t="s">
        <v>75</v>
      </c>
      <c r="F649" t="s">
        <v>674</v>
      </c>
    </row>
    <row r="650" spans="1:6" x14ac:dyDescent="0.25">
      <c r="A650">
        <v>38185</v>
      </c>
      <c r="B650" t="s">
        <v>71</v>
      </c>
      <c r="C650">
        <v>2</v>
      </c>
      <c r="D650" t="s">
        <v>245</v>
      </c>
      <c r="E650" t="s">
        <v>76</v>
      </c>
      <c r="F650" t="s">
        <v>675</v>
      </c>
    </row>
    <row r="651" spans="1:6" x14ac:dyDescent="0.25">
      <c r="A651">
        <v>38408</v>
      </c>
      <c r="B651" t="s">
        <v>71</v>
      </c>
      <c r="C651">
        <v>1</v>
      </c>
      <c r="D651" t="s">
        <v>676</v>
      </c>
      <c r="E651" t="s">
        <v>76</v>
      </c>
      <c r="F651" t="s">
        <v>677</v>
      </c>
    </row>
    <row r="652" spans="1:6" x14ac:dyDescent="0.25">
      <c r="A652">
        <v>33576</v>
      </c>
      <c r="B652" t="s">
        <v>71</v>
      </c>
      <c r="C652">
        <v>2</v>
      </c>
      <c r="D652" t="s">
        <v>84</v>
      </c>
      <c r="E652" t="s">
        <v>76</v>
      </c>
      <c r="F652" t="s">
        <v>76</v>
      </c>
    </row>
    <row r="653" spans="1:6" x14ac:dyDescent="0.25">
      <c r="A653">
        <v>38407</v>
      </c>
      <c r="B653" t="s">
        <v>71</v>
      </c>
      <c r="C653">
        <v>1.64</v>
      </c>
      <c r="D653" t="s">
        <v>330</v>
      </c>
      <c r="E653" t="s">
        <v>76</v>
      </c>
      <c r="F653" t="s">
        <v>678</v>
      </c>
    </row>
    <row r="654" spans="1:6" x14ac:dyDescent="0.25">
      <c r="A654">
        <v>38406</v>
      </c>
      <c r="B654" t="s">
        <v>71</v>
      </c>
      <c r="C654">
        <v>1.64</v>
      </c>
      <c r="D654" t="s">
        <v>330</v>
      </c>
      <c r="E654" t="s">
        <v>76</v>
      </c>
      <c r="F654" t="s">
        <v>679</v>
      </c>
    </row>
    <row r="655" spans="1:6" x14ac:dyDescent="0.25">
      <c r="A655">
        <v>35478</v>
      </c>
      <c r="B655" t="s">
        <v>71</v>
      </c>
      <c r="C655">
        <v>3</v>
      </c>
      <c r="D655" t="s">
        <v>110</v>
      </c>
      <c r="E655" t="s">
        <v>75</v>
      </c>
      <c r="F655" t="s">
        <v>680</v>
      </c>
    </row>
    <row r="656" spans="1:6" x14ac:dyDescent="0.25">
      <c r="A656">
        <v>35297</v>
      </c>
      <c r="B656" t="s">
        <v>71</v>
      </c>
      <c r="C656">
        <v>3</v>
      </c>
      <c r="D656" t="s">
        <v>182</v>
      </c>
      <c r="E656" t="s">
        <v>75</v>
      </c>
      <c r="F656" t="s">
        <v>681</v>
      </c>
    </row>
    <row r="657" spans="1:6" x14ac:dyDescent="0.25">
      <c r="A657">
        <v>35284</v>
      </c>
      <c r="B657" t="s">
        <v>71</v>
      </c>
      <c r="C657">
        <v>1</v>
      </c>
      <c r="D657" t="s">
        <v>200</v>
      </c>
      <c r="E657" t="s">
        <v>75</v>
      </c>
      <c r="F657" t="s">
        <v>682</v>
      </c>
    </row>
    <row r="658" spans="1:6" x14ac:dyDescent="0.25">
      <c r="A658">
        <v>35285</v>
      </c>
      <c r="B658" t="s">
        <v>71</v>
      </c>
      <c r="C658">
        <v>1</v>
      </c>
      <c r="D658" t="s">
        <v>152</v>
      </c>
      <c r="E658" t="s">
        <v>75</v>
      </c>
      <c r="F658" t="s">
        <v>683</v>
      </c>
    </row>
    <row r="659" spans="1:6" x14ac:dyDescent="0.25">
      <c r="A659">
        <v>37813</v>
      </c>
      <c r="B659" t="s">
        <v>71</v>
      </c>
      <c r="C659">
        <v>3</v>
      </c>
      <c r="D659" t="s">
        <v>110</v>
      </c>
      <c r="E659" t="s">
        <v>75</v>
      </c>
      <c r="F659" t="s">
        <v>684</v>
      </c>
    </row>
    <row r="660" spans="1:6" x14ac:dyDescent="0.25">
      <c r="A660">
        <v>37814</v>
      </c>
      <c r="B660" t="s">
        <v>71</v>
      </c>
      <c r="C660">
        <v>3</v>
      </c>
      <c r="D660" t="s">
        <v>110</v>
      </c>
      <c r="E660" t="s">
        <v>75</v>
      </c>
      <c r="F660" t="s">
        <v>685</v>
      </c>
    </row>
    <row r="661" spans="1:6" x14ac:dyDescent="0.25">
      <c r="A661">
        <v>37894</v>
      </c>
      <c r="B661" t="s">
        <v>71</v>
      </c>
      <c r="C661">
        <v>3</v>
      </c>
      <c r="D661" t="s">
        <v>162</v>
      </c>
      <c r="E661" t="s">
        <v>75</v>
      </c>
      <c r="F661" t="s">
        <v>686</v>
      </c>
    </row>
    <row r="662" spans="1:6" x14ac:dyDescent="0.25">
      <c r="A662">
        <v>34483</v>
      </c>
      <c r="B662" t="s">
        <v>85</v>
      </c>
      <c r="C662">
        <v>1.6</v>
      </c>
      <c r="D662" t="s">
        <v>72</v>
      </c>
      <c r="E662" t="s">
        <v>344</v>
      </c>
      <c r="F662" t="s">
        <v>687</v>
      </c>
    </row>
    <row r="663" spans="1:6" x14ac:dyDescent="0.25">
      <c r="A663">
        <v>35482</v>
      </c>
      <c r="B663" t="s">
        <v>71</v>
      </c>
      <c r="C663">
        <v>1</v>
      </c>
      <c r="D663" t="s">
        <v>200</v>
      </c>
      <c r="E663" t="s">
        <v>75</v>
      </c>
      <c r="F663" t="s">
        <v>688</v>
      </c>
    </row>
    <row r="664" spans="1:6" x14ac:dyDescent="0.25">
      <c r="A664">
        <v>35255</v>
      </c>
      <c r="B664" t="s">
        <v>71</v>
      </c>
      <c r="C664">
        <v>1</v>
      </c>
      <c r="D664" t="s">
        <v>152</v>
      </c>
      <c r="E664" t="s">
        <v>75</v>
      </c>
      <c r="F664" t="s">
        <v>689</v>
      </c>
    </row>
    <row r="665" spans="1:6" x14ac:dyDescent="0.25">
      <c r="A665">
        <v>35169</v>
      </c>
      <c r="B665" t="s">
        <v>71</v>
      </c>
      <c r="C665">
        <v>1</v>
      </c>
      <c r="D665" t="s">
        <v>158</v>
      </c>
      <c r="E665" t="s">
        <v>75</v>
      </c>
      <c r="F665" t="s">
        <v>690</v>
      </c>
    </row>
    <row r="666" spans="1:6" x14ac:dyDescent="0.25">
      <c r="A666">
        <v>35179</v>
      </c>
      <c r="B666" t="s">
        <v>71</v>
      </c>
      <c r="C666">
        <v>1</v>
      </c>
      <c r="D666" t="s">
        <v>172</v>
      </c>
      <c r="E666" t="s">
        <v>75</v>
      </c>
      <c r="F666" t="s">
        <v>691</v>
      </c>
    </row>
    <row r="667" spans="1:6" x14ac:dyDescent="0.25">
      <c r="A667">
        <v>35160</v>
      </c>
      <c r="B667" t="s">
        <v>71</v>
      </c>
      <c r="C667">
        <v>4.2</v>
      </c>
      <c r="D667" t="s">
        <v>276</v>
      </c>
      <c r="E667" t="s">
        <v>75</v>
      </c>
      <c r="F667" t="s">
        <v>277</v>
      </c>
    </row>
    <row r="668" spans="1:6" x14ac:dyDescent="0.25">
      <c r="A668">
        <v>35260</v>
      </c>
      <c r="B668" t="s">
        <v>71</v>
      </c>
      <c r="C668">
        <v>3</v>
      </c>
      <c r="D668" t="s">
        <v>110</v>
      </c>
      <c r="E668" t="s">
        <v>75</v>
      </c>
      <c r="F668" t="s">
        <v>692</v>
      </c>
    </row>
    <row r="669" spans="1:6" x14ac:dyDescent="0.25">
      <c r="A669">
        <v>33466</v>
      </c>
      <c r="B669" t="s">
        <v>71</v>
      </c>
      <c r="C669">
        <v>1.64</v>
      </c>
      <c r="D669" t="s">
        <v>112</v>
      </c>
      <c r="E669" t="s">
        <v>75</v>
      </c>
      <c r="F669" t="s">
        <v>693</v>
      </c>
    </row>
    <row r="670" spans="1:6" x14ac:dyDescent="0.25">
      <c r="A670">
        <v>37595</v>
      </c>
      <c r="B670" t="s">
        <v>71</v>
      </c>
      <c r="C670">
        <v>3</v>
      </c>
      <c r="D670" t="s">
        <v>182</v>
      </c>
      <c r="E670" t="s">
        <v>75</v>
      </c>
      <c r="F670" t="s">
        <v>694</v>
      </c>
    </row>
    <row r="671" spans="1:6" x14ac:dyDescent="0.25">
      <c r="A671">
        <v>37769</v>
      </c>
      <c r="B671" t="s">
        <v>71</v>
      </c>
      <c r="C671">
        <v>2</v>
      </c>
      <c r="D671" t="s">
        <v>245</v>
      </c>
      <c r="E671" t="s">
        <v>75</v>
      </c>
      <c r="F671" t="s">
        <v>695</v>
      </c>
    </row>
    <row r="672" spans="1:6" x14ac:dyDescent="0.25">
      <c r="A672">
        <v>35184</v>
      </c>
      <c r="B672" t="s">
        <v>71</v>
      </c>
      <c r="C672">
        <v>1</v>
      </c>
      <c r="D672" t="s">
        <v>696</v>
      </c>
      <c r="E672" t="s">
        <v>75</v>
      </c>
      <c r="F672" t="s">
        <v>697</v>
      </c>
    </row>
    <row r="673" spans="1:6" x14ac:dyDescent="0.25">
      <c r="A673">
        <v>37925</v>
      </c>
      <c r="B673" t="s">
        <v>94</v>
      </c>
      <c r="C673">
        <v>1</v>
      </c>
      <c r="D673" t="s">
        <v>99</v>
      </c>
      <c r="E673" t="s">
        <v>75</v>
      </c>
      <c r="F673" t="s">
        <v>305</v>
      </c>
    </row>
    <row r="674" spans="1:6" x14ac:dyDescent="0.25">
      <c r="A674">
        <v>33324</v>
      </c>
      <c r="B674" t="s">
        <v>94</v>
      </c>
      <c r="C674">
        <v>1</v>
      </c>
      <c r="D674" t="s">
        <v>99</v>
      </c>
      <c r="E674" t="s">
        <v>75</v>
      </c>
      <c r="F674" t="s">
        <v>249</v>
      </c>
    </row>
    <row r="675" spans="1:6" x14ac:dyDescent="0.25">
      <c r="A675">
        <v>38000</v>
      </c>
      <c r="B675" t="s">
        <v>94</v>
      </c>
      <c r="C675">
        <v>1</v>
      </c>
      <c r="D675" t="s">
        <v>99</v>
      </c>
      <c r="E675" t="s">
        <v>75</v>
      </c>
      <c r="F675" t="s">
        <v>698</v>
      </c>
    </row>
    <row r="676" spans="1:6" x14ac:dyDescent="0.25">
      <c r="A676">
        <v>35194</v>
      </c>
      <c r="B676" t="s">
        <v>71</v>
      </c>
      <c r="C676">
        <v>1.06</v>
      </c>
      <c r="D676" t="s">
        <v>97</v>
      </c>
      <c r="E676" t="s">
        <v>75</v>
      </c>
      <c r="F676" t="s">
        <v>213</v>
      </c>
    </row>
    <row r="677" spans="1:6" x14ac:dyDescent="0.25">
      <c r="A677">
        <v>35242</v>
      </c>
      <c r="B677" t="s">
        <v>71</v>
      </c>
      <c r="C677">
        <v>3</v>
      </c>
      <c r="D677" t="s">
        <v>699</v>
      </c>
      <c r="E677" t="s">
        <v>75</v>
      </c>
      <c r="F677" t="s">
        <v>700</v>
      </c>
    </row>
    <row r="678" spans="1:6" x14ac:dyDescent="0.25">
      <c r="A678">
        <v>35266</v>
      </c>
      <c r="B678" t="s">
        <v>71</v>
      </c>
      <c r="C678">
        <v>3</v>
      </c>
      <c r="D678" t="s">
        <v>110</v>
      </c>
      <c r="E678" t="s">
        <v>75</v>
      </c>
      <c r="F678" t="s">
        <v>701</v>
      </c>
    </row>
    <row r="679" spans="1:6" x14ac:dyDescent="0.25">
      <c r="A679">
        <v>35359</v>
      </c>
      <c r="B679" t="s">
        <v>71</v>
      </c>
      <c r="C679">
        <v>3</v>
      </c>
      <c r="D679" t="s">
        <v>110</v>
      </c>
      <c r="E679" t="s">
        <v>75</v>
      </c>
      <c r="F679" t="s">
        <v>702</v>
      </c>
    </row>
    <row r="680" spans="1:6" x14ac:dyDescent="0.25">
      <c r="A680">
        <v>35148</v>
      </c>
      <c r="B680" t="s">
        <v>71</v>
      </c>
      <c r="C680">
        <v>1</v>
      </c>
      <c r="D680" t="s">
        <v>202</v>
      </c>
      <c r="E680" t="s">
        <v>75</v>
      </c>
      <c r="F680" t="s">
        <v>203</v>
      </c>
    </row>
    <row r="681" spans="1:6" x14ac:dyDescent="0.25">
      <c r="A681">
        <v>35164</v>
      </c>
      <c r="B681" t="s">
        <v>71</v>
      </c>
      <c r="C681">
        <v>1</v>
      </c>
      <c r="D681" t="s">
        <v>156</v>
      </c>
      <c r="E681" t="s">
        <v>75</v>
      </c>
      <c r="F681" t="s">
        <v>275</v>
      </c>
    </row>
    <row r="682" spans="1:6" x14ac:dyDescent="0.25">
      <c r="A682">
        <v>33558</v>
      </c>
      <c r="B682" t="s">
        <v>71</v>
      </c>
      <c r="C682">
        <v>1.1200000000000001</v>
      </c>
      <c r="D682" t="s">
        <v>131</v>
      </c>
      <c r="E682" t="s">
        <v>75</v>
      </c>
      <c r="F682" t="s">
        <v>703</v>
      </c>
    </row>
    <row r="683" spans="1:6" x14ac:dyDescent="0.25">
      <c r="A683">
        <v>33441</v>
      </c>
      <c r="B683" t="s">
        <v>71</v>
      </c>
      <c r="C683">
        <v>1.64</v>
      </c>
      <c r="D683" t="s">
        <v>112</v>
      </c>
      <c r="E683" t="s">
        <v>75</v>
      </c>
      <c r="F683" t="s">
        <v>704</v>
      </c>
    </row>
    <row r="684" spans="1:6" x14ac:dyDescent="0.25">
      <c r="A684">
        <v>35481</v>
      </c>
      <c r="B684" t="s">
        <v>71</v>
      </c>
      <c r="C684">
        <v>1</v>
      </c>
      <c r="D684" t="s">
        <v>200</v>
      </c>
      <c r="E684" t="s">
        <v>75</v>
      </c>
      <c r="F684" t="s">
        <v>705</v>
      </c>
    </row>
    <row r="685" spans="1:6" x14ac:dyDescent="0.25">
      <c r="A685">
        <v>37767</v>
      </c>
      <c r="B685" t="s">
        <v>71</v>
      </c>
      <c r="C685">
        <v>1</v>
      </c>
      <c r="D685" t="s">
        <v>696</v>
      </c>
      <c r="E685" t="s">
        <v>75</v>
      </c>
      <c r="F685" t="s">
        <v>706</v>
      </c>
    </row>
    <row r="686" spans="1:6" x14ac:dyDescent="0.25">
      <c r="A686">
        <v>33447</v>
      </c>
      <c r="B686" t="s">
        <v>71</v>
      </c>
      <c r="C686">
        <v>1.64</v>
      </c>
      <c r="D686" t="s">
        <v>112</v>
      </c>
      <c r="E686" t="s">
        <v>75</v>
      </c>
      <c r="F686" t="s">
        <v>707</v>
      </c>
    </row>
    <row r="687" spans="1:6" x14ac:dyDescent="0.25">
      <c r="A687">
        <v>35153</v>
      </c>
      <c r="B687" t="s">
        <v>71</v>
      </c>
      <c r="C687">
        <v>1</v>
      </c>
      <c r="D687" t="s">
        <v>200</v>
      </c>
      <c r="E687" t="s">
        <v>75</v>
      </c>
      <c r="F687" t="s">
        <v>708</v>
      </c>
    </row>
    <row r="688" spans="1:6" x14ac:dyDescent="0.25">
      <c r="A688">
        <v>35221</v>
      </c>
      <c r="B688" t="s">
        <v>71</v>
      </c>
      <c r="C688">
        <v>3</v>
      </c>
      <c r="D688" t="s">
        <v>182</v>
      </c>
      <c r="E688" t="s">
        <v>75</v>
      </c>
      <c r="F688" t="s">
        <v>709</v>
      </c>
    </row>
    <row r="689" spans="1:6" x14ac:dyDescent="0.25">
      <c r="A689">
        <v>33373</v>
      </c>
      <c r="B689" t="s">
        <v>71</v>
      </c>
      <c r="C689">
        <v>1.06</v>
      </c>
      <c r="D689" t="s">
        <v>97</v>
      </c>
      <c r="E689" t="s">
        <v>75</v>
      </c>
      <c r="F689" t="s">
        <v>264</v>
      </c>
    </row>
    <row r="690" spans="1:6" x14ac:dyDescent="0.25">
      <c r="A690">
        <v>35150</v>
      </c>
      <c r="B690" t="s">
        <v>71</v>
      </c>
      <c r="C690">
        <v>3</v>
      </c>
      <c r="D690" t="s">
        <v>220</v>
      </c>
      <c r="E690" t="s">
        <v>75</v>
      </c>
      <c r="F690" t="s">
        <v>221</v>
      </c>
    </row>
    <row r="691" spans="1:6" x14ac:dyDescent="0.25">
      <c r="A691">
        <v>35290</v>
      </c>
      <c r="B691" t="s">
        <v>71</v>
      </c>
      <c r="C691">
        <v>3</v>
      </c>
      <c r="D691" t="s">
        <v>110</v>
      </c>
      <c r="E691" t="s">
        <v>75</v>
      </c>
      <c r="F691" t="s">
        <v>710</v>
      </c>
    </row>
    <row r="692" spans="1:6" x14ac:dyDescent="0.25">
      <c r="A692">
        <v>33443</v>
      </c>
      <c r="B692" t="s">
        <v>71</v>
      </c>
      <c r="C692">
        <v>1.64</v>
      </c>
      <c r="D692" t="s">
        <v>112</v>
      </c>
      <c r="E692" t="s">
        <v>75</v>
      </c>
      <c r="F692" t="s">
        <v>711</v>
      </c>
    </row>
    <row r="693" spans="1:6" x14ac:dyDescent="0.25">
      <c r="A693">
        <v>34737</v>
      </c>
      <c r="B693" t="s">
        <v>71</v>
      </c>
      <c r="C693">
        <v>2</v>
      </c>
      <c r="D693" t="s">
        <v>245</v>
      </c>
      <c r="E693" t="s">
        <v>75</v>
      </c>
      <c r="F693" t="s">
        <v>695</v>
      </c>
    </row>
    <row r="694" spans="1:6" x14ac:dyDescent="0.25">
      <c r="A694">
        <v>35187</v>
      </c>
      <c r="B694" t="s">
        <v>71</v>
      </c>
      <c r="C694">
        <v>1</v>
      </c>
      <c r="D694" t="s">
        <v>202</v>
      </c>
      <c r="E694" t="s">
        <v>75</v>
      </c>
      <c r="F694" t="s">
        <v>712</v>
      </c>
    </row>
    <row r="695" spans="1:6" x14ac:dyDescent="0.25">
      <c r="A695">
        <v>35361</v>
      </c>
      <c r="B695" t="s">
        <v>71</v>
      </c>
      <c r="C695">
        <v>3</v>
      </c>
      <c r="D695" t="s">
        <v>182</v>
      </c>
      <c r="E695" t="s">
        <v>75</v>
      </c>
      <c r="F695" t="s">
        <v>713</v>
      </c>
    </row>
    <row r="696" spans="1:6" x14ac:dyDescent="0.25">
      <c r="A696">
        <v>35320</v>
      </c>
      <c r="B696" t="s">
        <v>71</v>
      </c>
      <c r="C696">
        <v>3</v>
      </c>
      <c r="D696" t="s">
        <v>110</v>
      </c>
      <c r="E696" t="s">
        <v>75</v>
      </c>
      <c r="F696" t="s">
        <v>714</v>
      </c>
    </row>
    <row r="697" spans="1:6" x14ac:dyDescent="0.25">
      <c r="A697">
        <v>35308</v>
      </c>
      <c r="B697" t="s">
        <v>71</v>
      </c>
      <c r="C697">
        <v>1</v>
      </c>
      <c r="D697" t="s">
        <v>160</v>
      </c>
      <c r="E697" t="s">
        <v>75</v>
      </c>
      <c r="F697" t="s">
        <v>278</v>
      </c>
    </row>
    <row r="698" spans="1:6" x14ac:dyDescent="0.25">
      <c r="A698">
        <v>37784</v>
      </c>
      <c r="B698" t="s">
        <v>85</v>
      </c>
      <c r="C698">
        <v>1.4</v>
      </c>
      <c r="D698" t="s">
        <v>145</v>
      </c>
      <c r="E698" t="s">
        <v>344</v>
      </c>
      <c r="F698" t="s">
        <v>715</v>
      </c>
    </row>
    <row r="699" spans="1:6" x14ac:dyDescent="0.25">
      <c r="A699">
        <v>35231</v>
      </c>
      <c r="B699" t="s">
        <v>71</v>
      </c>
      <c r="C699">
        <v>3</v>
      </c>
      <c r="D699" t="s">
        <v>182</v>
      </c>
      <c r="E699" t="s">
        <v>75</v>
      </c>
      <c r="F699" t="s">
        <v>391</v>
      </c>
    </row>
    <row r="700" spans="1:6" x14ac:dyDescent="0.25">
      <c r="A700">
        <v>37593</v>
      </c>
      <c r="B700" t="s">
        <v>71</v>
      </c>
      <c r="C700">
        <v>1</v>
      </c>
      <c r="D700" t="s">
        <v>160</v>
      </c>
      <c r="E700" t="s">
        <v>76</v>
      </c>
      <c r="F700" t="s">
        <v>665</v>
      </c>
    </row>
    <row r="701" spans="1:6" x14ac:dyDescent="0.25">
      <c r="A701">
        <v>33473</v>
      </c>
      <c r="B701" t="s">
        <v>71</v>
      </c>
      <c r="C701">
        <v>1.64</v>
      </c>
      <c r="D701" t="s">
        <v>112</v>
      </c>
      <c r="E701" t="s">
        <v>75</v>
      </c>
      <c r="F701" t="s">
        <v>716</v>
      </c>
    </row>
    <row r="702" spans="1:6" x14ac:dyDescent="0.25">
      <c r="A702">
        <v>33328</v>
      </c>
      <c r="B702" t="s">
        <v>71</v>
      </c>
      <c r="C702">
        <v>1.64</v>
      </c>
      <c r="D702" t="s">
        <v>92</v>
      </c>
      <c r="E702" t="s">
        <v>75</v>
      </c>
      <c r="F702" t="s">
        <v>717</v>
      </c>
    </row>
    <row r="703" spans="1:6" x14ac:dyDescent="0.25">
      <c r="A703">
        <v>35304</v>
      </c>
      <c r="B703" t="s">
        <v>71</v>
      </c>
      <c r="C703">
        <v>3</v>
      </c>
      <c r="D703" t="s">
        <v>162</v>
      </c>
      <c r="E703" t="s">
        <v>75</v>
      </c>
      <c r="F703" t="s">
        <v>718</v>
      </c>
    </row>
    <row r="704" spans="1:6" x14ac:dyDescent="0.25">
      <c r="A704">
        <v>35301</v>
      </c>
      <c r="B704" t="s">
        <v>71</v>
      </c>
      <c r="C704">
        <v>3</v>
      </c>
      <c r="D704" t="s">
        <v>162</v>
      </c>
      <c r="E704" t="s">
        <v>75</v>
      </c>
      <c r="F704" t="s">
        <v>719</v>
      </c>
    </row>
    <row r="705" spans="1:6" x14ac:dyDescent="0.25">
      <c r="A705">
        <v>38286</v>
      </c>
      <c r="B705" t="s">
        <v>71</v>
      </c>
      <c r="C705">
        <v>3</v>
      </c>
      <c r="D705" t="s">
        <v>182</v>
      </c>
      <c r="E705" t="s">
        <v>75</v>
      </c>
      <c r="F705" t="s">
        <v>720</v>
      </c>
    </row>
    <row r="706" spans="1:6" x14ac:dyDescent="0.25">
      <c r="A706">
        <v>38383</v>
      </c>
      <c r="B706" t="s">
        <v>71</v>
      </c>
      <c r="C706">
        <v>3</v>
      </c>
      <c r="D706" t="s">
        <v>162</v>
      </c>
      <c r="E706" t="s">
        <v>75</v>
      </c>
      <c r="F706" t="s">
        <v>721</v>
      </c>
    </row>
    <row r="707" spans="1:6" x14ac:dyDescent="0.25">
      <c r="A707">
        <v>38378</v>
      </c>
      <c r="B707" t="s">
        <v>71</v>
      </c>
      <c r="C707">
        <v>3</v>
      </c>
      <c r="D707" t="s">
        <v>162</v>
      </c>
      <c r="E707" t="s">
        <v>75</v>
      </c>
      <c r="F707" t="s">
        <v>722</v>
      </c>
    </row>
    <row r="708" spans="1:6" x14ac:dyDescent="0.25">
      <c r="A708">
        <v>38285</v>
      </c>
      <c r="B708" t="s">
        <v>71</v>
      </c>
      <c r="C708">
        <v>3</v>
      </c>
      <c r="D708" t="s">
        <v>182</v>
      </c>
      <c r="E708" t="s">
        <v>75</v>
      </c>
      <c r="F708" t="s">
        <v>723</v>
      </c>
    </row>
    <row r="709" spans="1:6" x14ac:dyDescent="0.25">
      <c r="A709">
        <v>38390</v>
      </c>
      <c r="B709" t="s">
        <v>71</v>
      </c>
      <c r="C709">
        <v>1</v>
      </c>
      <c r="D709" t="s">
        <v>724</v>
      </c>
      <c r="E709" t="s">
        <v>75</v>
      </c>
      <c r="F709" t="s">
        <v>725</v>
      </c>
    </row>
    <row r="710" spans="1:6" x14ac:dyDescent="0.25">
      <c r="A710">
        <v>38422</v>
      </c>
      <c r="B710" t="s">
        <v>71</v>
      </c>
      <c r="C710">
        <v>1</v>
      </c>
      <c r="D710" t="s">
        <v>726</v>
      </c>
      <c r="E710" t="s">
        <v>76</v>
      </c>
      <c r="F710" t="s">
        <v>727</v>
      </c>
    </row>
    <row r="711" spans="1:6" x14ac:dyDescent="0.25">
      <c r="A711">
        <v>37927</v>
      </c>
      <c r="B711" t="s">
        <v>94</v>
      </c>
      <c r="C711">
        <v>1</v>
      </c>
      <c r="D711" t="s">
        <v>99</v>
      </c>
      <c r="E711" t="s">
        <v>76</v>
      </c>
      <c r="F711" t="s">
        <v>728</v>
      </c>
    </row>
    <row r="712" spans="1:6" x14ac:dyDescent="0.25">
      <c r="A712">
        <v>37929</v>
      </c>
      <c r="B712" t="s">
        <v>94</v>
      </c>
      <c r="C712">
        <v>1</v>
      </c>
      <c r="D712" t="s">
        <v>99</v>
      </c>
      <c r="E712" t="s">
        <v>78</v>
      </c>
      <c r="F712" t="s">
        <v>729</v>
      </c>
    </row>
    <row r="713" spans="1:6" x14ac:dyDescent="0.25">
      <c r="A713">
        <v>37463</v>
      </c>
      <c r="B713" t="s">
        <v>71</v>
      </c>
      <c r="C713">
        <v>1</v>
      </c>
      <c r="D713" t="s">
        <v>160</v>
      </c>
      <c r="E713" t="s">
        <v>76</v>
      </c>
      <c r="F713" t="s">
        <v>730</v>
      </c>
    </row>
    <row r="714" spans="1:6" x14ac:dyDescent="0.25">
      <c r="A714">
        <v>35291</v>
      </c>
      <c r="B714" t="s">
        <v>71</v>
      </c>
      <c r="C714">
        <v>3</v>
      </c>
      <c r="D714" t="s">
        <v>110</v>
      </c>
      <c r="E714" t="s">
        <v>75</v>
      </c>
      <c r="F714" t="s">
        <v>731</v>
      </c>
    </row>
    <row r="715" spans="1:6" x14ac:dyDescent="0.25">
      <c r="A715">
        <v>35279</v>
      </c>
      <c r="B715" t="s">
        <v>71</v>
      </c>
      <c r="C715">
        <v>1</v>
      </c>
      <c r="D715" t="s">
        <v>158</v>
      </c>
      <c r="E715" t="s">
        <v>75</v>
      </c>
      <c r="F715" t="s">
        <v>732</v>
      </c>
    </row>
    <row r="716" spans="1:6" x14ac:dyDescent="0.25">
      <c r="A716">
        <v>33461</v>
      </c>
      <c r="B716" t="s">
        <v>71</v>
      </c>
      <c r="C716">
        <v>1.64</v>
      </c>
      <c r="D716" t="s">
        <v>112</v>
      </c>
      <c r="E716" t="s">
        <v>75</v>
      </c>
      <c r="F716" t="s">
        <v>733</v>
      </c>
    </row>
    <row r="717" spans="1:6" x14ac:dyDescent="0.25">
      <c r="A717">
        <v>35162</v>
      </c>
      <c r="B717" t="s">
        <v>71</v>
      </c>
      <c r="C717">
        <v>1</v>
      </c>
      <c r="D717" t="s">
        <v>156</v>
      </c>
      <c r="E717" t="s">
        <v>75</v>
      </c>
      <c r="F717" t="s">
        <v>187</v>
      </c>
    </row>
    <row r="718" spans="1:6" x14ac:dyDescent="0.25">
      <c r="A718">
        <v>35296</v>
      </c>
      <c r="B718" t="s">
        <v>71</v>
      </c>
      <c r="C718">
        <v>3</v>
      </c>
      <c r="D718" t="s">
        <v>182</v>
      </c>
      <c r="E718" t="s">
        <v>75</v>
      </c>
      <c r="F718" t="s">
        <v>734</v>
      </c>
    </row>
    <row r="719" spans="1:6" x14ac:dyDescent="0.25">
      <c r="A719">
        <v>34508</v>
      </c>
      <c r="B719" t="s">
        <v>85</v>
      </c>
      <c r="C719">
        <v>1</v>
      </c>
      <c r="D719" t="s">
        <v>97</v>
      </c>
      <c r="E719" t="s">
        <v>344</v>
      </c>
      <c r="F719" t="s">
        <v>735</v>
      </c>
    </row>
    <row r="720" spans="1:6" x14ac:dyDescent="0.25">
      <c r="A720">
        <v>33471</v>
      </c>
      <c r="B720" t="s">
        <v>71</v>
      </c>
      <c r="C720">
        <v>1.64</v>
      </c>
      <c r="D720" t="s">
        <v>112</v>
      </c>
      <c r="E720" t="s">
        <v>75</v>
      </c>
      <c r="F720" t="s">
        <v>736</v>
      </c>
    </row>
    <row r="721" spans="1:6" x14ac:dyDescent="0.25">
      <c r="A721">
        <v>37534</v>
      </c>
      <c r="B721" t="s">
        <v>71</v>
      </c>
      <c r="C721">
        <v>1.64</v>
      </c>
      <c r="D721" t="s">
        <v>140</v>
      </c>
      <c r="E721" t="s">
        <v>76</v>
      </c>
      <c r="F721" t="s">
        <v>737</v>
      </c>
    </row>
    <row r="722" spans="1:6" x14ac:dyDescent="0.25">
      <c r="A722">
        <v>33581</v>
      </c>
      <c r="B722" t="s">
        <v>71</v>
      </c>
      <c r="C722">
        <v>2</v>
      </c>
      <c r="D722" t="s">
        <v>314</v>
      </c>
      <c r="E722" t="s">
        <v>76</v>
      </c>
      <c r="F722" t="s">
        <v>76</v>
      </c>
    </row>
    <row r="723" spans="1:6" x14ac:dyDescent="0.25">
      <c r="A723">
        <v>35283</v>
      </c>
      <c r="B723" t="s">
        <v>71</v>
      </c>
      <c r="C723">
        <v>1</v>
      </c>
      <c r="D723" t="s">
        <v>200</v>
      </c>
      <c r="E723" t="s">
        <v>75</v>
      </c>
      <c r="F723" t="s">
        <v>738</v>
      </c>
    </row>
    <row r="724" spans="1:6" x14ac:dyDescent="0.25">
      <c r="A724">
        <v>38155</v>
      </c>
      <c r="B724" t="s">
        <v>71</v>
      </c>
      <c r="C724">
        <v>1.64</v>
      </c>
      <c r="D724" t="s">
        <v>112</v>
      </c>
      <c r="E724" t="s">
        <v>75</v>
      </c>
      <c r="F724" t="s">
        <v>739</v>
      </c>
    </row>
    <row r="725" spans="1:6" x14ac:dyDescent="0.25">
      <c r="A725">
        <v>38228</v>
      </c>
      <c r="B725" t="s">
        <v>71</v>
      </c>
      <c r="C725">
        <v>1.06</v>
      </c>
      <c r="D725" t="s">
        <v>97</v>
      </c>
      <c r="E725" t="s">
        <v>75</v>
      </c>
      <c r="F725" t="s">
        <v>740</v>
      </c>
    </row>
    <row r="726" spans="1:6" x14ac:dyDescent="0.25">
      <c r="A726">
        <v>34519</v>
      </c>
      <c r="B726" t="s">
        <v>85</v>
      </c>
      <c r="C726">
        <v>1</v>
      </c>
      <c r="D726" t="s">
        <v>97</v>
      </c>
      <c r="E726" t="s">
        <v>344</v>
      </c>
      <c r="F726" t="s">
        <v>741</v>
      </c>
    </row>
    <row r="727" spans="1:6" x14ac:dyDescent="0.25">
      <c r="A727">
        <v>33475</v>
      </c>
      <c r="B727" t="s">
        <v>71</v>
      </c>
      <c r="C727">
        <v>1.64</v>
      </c>
      <c r="D727" t="s">
        <v>112</v>
      </c>
      <c r="E727" t="s">
        <v>75</v>
      </c>
      <c r="F727" t="s">
        <v>742</v>
      </c>
    </row>
    <row r="728" spans="1:6" x14ac:dyDescent="0.25">
      <c r="A728">
        <v>38347</v>
      </c>
      <c r="B728" t="s">
        <v>71</v>
      </c>
      <c r="C728">
        <v>1.64</v>
      </c>
      <c r="D728" t="s">
        <v>112</v>
      </c>
      <c r="E728" t="s">
        <v>76</v>
      </c>
      <c r="F728" t="s">
        <v>743</v>
      </c>
    </row>
    <row r="729" spans="1:6" x14ac:dyDescent="0.25">
      <c r="A729">
        <v>38348</v>
      </c>
      <c r="B729" t="s">
        <v>71</v>
      </c>
      <c r="C729">
        <v>1.64</v>
      </c>
      <c r="D729" t="s">
        <v>112</v>
      </c>
      <c r="E729" t="s">
        <v>78</v>
      </c>
      <c r="F729" t="s">
        <v>744</v>
      </c>
    </row>
    <row r="730" spans="1:6" x14ac:dyDescent="0.25">
      <c r="A730">
        <v>38345</v>
      </c>
      <c r="B730" t="s">
        <v>71</v>
      </c>
      <c r="C730">
        <v>1.64</v>
      </c>
      <c r="D730" t="s">
        <v>112</v>
      </c>
      <c r="E730" t="s">
        <v>75</v>
      </c>
      <c r="F730" t="s">
        <v>383</v>
      </c>
    </row>
    <row r="731" spans="1:6" x14ac:dyDescent="0.25">
      <c r="A731">
        <v>38339</v>
      </c>
      <c r="B731" t="s">
        <v>71</v>
      </c>
      <c r="C731">
        <v>1.64</v>
      </c>
      <c r="D731" t="s">
        <v>112</v>
      </c>
      <c r="E731" t="s">
        <v>75</v>
      </c>
      <c r="F731" t="s">
        <v>428</v>
      </c>
    </row>
    <row r="732" spans="1:6" x14ac:dyDescent="0.25">
      <c r="A732">
        <v>37444</v>
      </c>
      <c r="B732" t="s">
        <v>71</v>
      </c>
      <c r="C732">
        <v>3</v>
      </c>
      <c r="D732" t="s">
        <v>182</v>
      </c>
      <c r="E732" t="s">
        <v>75</v>
      </c>
      <c r="F732" t="s">
        <v>745</v>
      </c>
    </row>
    <row r="733" spans="1:6" x14ac:dyDescent="0.25">
      <c r="A733">
        <v>35245</v>
      </c>
      <c r="B733" t="s">
        <v>71</v>
      </c>
      <c r="C733">
        <v>3</v>
      </c>
      <c r="D733" t="s">
        <v>357</v>
      </c>
      <c r="E733" t="s">
        <v>75</v>
      </c>
      <c r="F733" t="s">
        <v>746</v>
      </c>
    </row>
    <row r="734" spans="1:6" x14ac:dyDescent="0.25">
      <c r="A734">
        <v>35236</v>
      </c>
      <c r="B734" t="s">
        <v>71</v>
      </c>
      <c r="C734">
        <v>3</v>
      </c>
      <c r="D734" t="s">
        <v>162</v>
      </c>
      <c r="E734" t="s">
        <v>75</v>
      </c>
      <c r="F734" t="s">
        <v>747</v>
      </c>
    </row>
    <row r="735" spans="1:6" x14ac:dyDescent="0.25">
      <c r="A735">
        <v>37518</v>
      </c>
      <c r="B735" t="s">
        <v>71</v>
      </c>
      <c r="C735">
        <v>1.64</v>
      </c>
      <c r="D735" t="s">
        <v>112</v>
      </c>
      <c r="E735" t="s">
        <v>76</v>
      </c>
      <c r="F735" t="s">
        <v>748</v>
      </c>
    </row>
    <row r="736" spans="1:6" x14ac:dyDescent="0.25">
      <c r="A736">
        <v>35218</v>
      </c>
      <c r="B736" t="s">
        <v>71</v>
      </c>
      <c r="C736">
        <v>3</v>
      </c>
      <c r="D736" t="s">
        <v>182</v>
      </c>
      <c r="E736" t="s">
        <v>75</v>
      </c>
      <c r="F736" t="s">
        <v>749</v>
      </c>
    </row>
    <row r="737" spans="1:6" x14ac:dyDescent="0.25">
      <c r="A737">
        <v>35167</v>
      </c>
      <c r="B737" t="s">
        <v>71</v>
      </c>
      <c r="C737">
        <v>1</v>
      </c>
      <c r="D737" t="s">
        <v>208</v>
      </c>
      <c r="E737" t="s">
        <v>75</v>
      </c>
      <c r="F737" t="s">
        <v>750</v>
      </c>
    </row>
  </sheetData>
  <autoFilter ref="A1:F73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EE93027A2AA54E8B6B74DEEE039BE4" ma:contentTypeVersion="0" ma:contentTypeDescription="Een nieuw document maken." ma:contentTypeScope="" ma:versionID="8dd7d837fdfc1f9d745d1e7cd2d8dadc">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3700AB-4849-4602-AD8C-C7D900B8D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0D87996-C096-4C7D-AC66-B6EAFC0C451A}">
  <ds:schemaRefs>
    <ds:schemaRef ds:uri="http://schemas.microsoft.com/sharepoint/v3/contenttype/forms"/>
  </ds:schemaRefs>
</ds:datastoreItem>
</file>

<file path=customXml/itemProps3.xml><?xml version="1.0" encoding="utf-8"?>
<ds:datastoreItem xmlns:ds="http://schemas.openxmlformats.org/officeDocument/2006/customXml" ds:itemID="{7D4BD2E4-23A4-4202-9875-48A72DEE97BA}">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Info</vt:lpstr>
      <vt:lpstr>SOW 2017</vt:lpstr>
      <vt:lpstr>VOW 2017</vt:lpstr>
      <vt:lpstr>Instelling</vt:lpstr>
      <vt:lpstr>POINT_WEIGHT 2017</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Coegnarts, Maarten</dc:creator>
  <cp:lastModifiedBy>Coegnarts, Maarten</cp:lastModifiedBy>
  <dcterms:created xsi:type="dcterms:W3CDTF">2014-01-08T08:43:10Z</dcterms:created>
  <dcterms:modified xsi:type="dcterms:W3CDTF">2016-11-10T08:37:28Z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0x0101002AEE93027A2AA54E8B6B74DEEE039BE4</vt:lpwstr>
  </property>
</Properties>
</file>