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LN2PEPF0000BD39\EXCELCNV\558e0e16-be29-4e25-ab55-ef030f486977\"/>
    </mc:Choice>
  </mc:AlternateContent>
  <xr:revisionPtr revIDLastSave="0" documentId="8_{9AF87C93-DCB3-4606-8135-31E444B18599}" xr6:coauthVersionLast="47" xr6:coauthVersionMax="47" xr10:uidLastSave="{00000000-0000-0000-0000-000000000000}"/>
  <bookViews>
    <workbookView xWindow="-60" yWindow="-60" windowWidth="15480" windowHeight="11640" firstSheet="2" activeTab="2" xr2:uid="{59739273-E8B3-4A48-9017-9E64312D84DA}"/>
  </bookViews>
  <sheets>
    <sheet name="Tarieven 1ste trim. 23-24" sheetId="23" r:id="rId1"/>
    <sheet name="Tarieven 2de trim. 23-24" sheetId="24" r:id="rId2"/>
    <sheet name="Tarieven 3de trim. 23-24" sheetId="2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4" l="1"/>
  <c r="C7" i="24"/>
  <c r="C9" i="24"/>
  <c r="C10" i="24"/>
  <c r="C11" i="24"/>
  <c r="D11" i="24"/>
  <c r="C13" i="24"/>
  <c r="C14" i="24"/>
  <c r="D14" i="24"/>
  <c r="C15" i="24"/>
  <c r="C17" i="24"/>
  <c r="C18" i="24"/>
  <c r="C19" i="24"/>
  <c r="D19" i="24"/>
  <c r="C21" i="24"/>
  <c r="C22" i="24"/>
  <c r="D22" i="24"/>
  <c r="C23" i="24"/>
  <c r="C25" i="24"/>
  <c r="C26" i="24"/>
  <c r="C27" i="24"/>
  <c r="C29" i="24"/>
  <c r="C30" i="24"/>
  <c r="D30" i="24"/>
  <c r="C31" i="24"/>
  <c r="C33" i="24"/>
  <c r="C34" i="24"/>
  <c r="C35" i="24"/>
  <c r="D35" i="24"/>
  <c r="C37" i="24"/>
  <c r="C38" i="24"/>
  <c r="C39" i="24"/>
  <c r="C41" i="24"/>
  <c r="C42" i="24"/>
  <c r="C43" i="24"/>
  <c r="D43" i="24"/>
  <c r="C45" i="24"/>
  <c r="C46" i="24"/>
  <c r="D46" i="24"/>
  <c r="C47" i="24"/>
  <c r="C49" i="24"/>
  <c r="C50" i="24"/>
  <c r="C51" i="24"/>
  <c r="D51" i="24"/>
  <c r="C53" i="24"/>
  <c r="C54" i="24"/>
  <c r="D54" i="24"/>
  <c r="C55" i="24"/>
  <c r="C57" i="24"/>
  <c r="C58" i="24"/>
  <c r="C59" i="24"/>
  <c r="C61" i="24"/>
  <c r="C62" i="24"/>
  <c r="D62" i="24"/>
  <c r="C63" i="24"/>
  <c r="C65" i="24"/>
  <c r="C66" i="24"/>
  <c r="C67" i="24"/>
  <c r="D67" i="24"/>
  <c r="C69" i="24"/>
  <c r="C70" i="24"/>
  <c r="C71" i="24"/>
  <c r="C73" i="24"/>
  <c r="C74" i="24"/>
  <c r="C75" i="24"/>
  <c r="D75" i="24"/>
  <c r="C77" i="24"/>
  <c r="C78" i="24"/>
  <c r="D78" i="24"/>
  <c r="C79" i="24"/>
  <c r="C81" i="24"/>
  <c r="C5" i="24"/>
  <c r="D5" i="24"/>
  <c r="D81" i="24"/>
  <c r="D79" i="24"/>
  <c r="D77" i="24"/>
  <c r="D74" i="24"/>
  <c r="D73" i="24"/>
  <c r="D71" i="24"/>
  <c r="D70" i="24"/>
  <c r="D69" i="24"/>
  <c r="D66" i="24"/>
  <c r="D65" i="24"/>
  <c r="D63" i="24"/>
  <c r="D61" i="24"/>
  <c r="D59" i="24"/>
  <c r="D58" i="24"/>
  <c r="D57" i="24"/>
  <c r="D55" i="24"/>
  <c r="D53" i="24"/>
  <c r="D50" i="24"/>
  <c r="D49" i="24"/>
  <c r="D47" i="24"/>
  <c r="D45" i="24"/>
  <c r="D42" i="24"/>
  <c r="D41" i="24"/>
  <c r="D39" i="24"/>
  <c r="D38" i="24"/>
  <c r="D37" i="24"/>
  <c r="D34" i="24"/>
  <c r="D33" i="24"/>
  <c r="D31" i="24"/>
  <c r="D29" i="24"/>
  <c r="D27" i="24"/>
  <c r="D26" i="24"/>
  <c r="D25" i="24"/>
  <c r="D23" i="24"/>
  <c r="D21" i="24"/>
  <c r="D18" i="24"/>
  <c r="D17" i="24"/>
  <c r="D15" i="24"/>
  <c r="D13" i="24"/>
  <c r="D10" i="24"/>
  <c r="D9" i="24"/>
  <c r="D7" i="24"/>
  <c r="D6" i="24"/>
  <c r="C6" i="23"/>
  <c r="C7" i="23"/>
  <c r="C9" i="23"/>
  <c r="C10" i="23"/>
  <c r="C11" i="23"/>
  <c r="C13" i="23"/>
  <c r="D13" i="23"/>
  <c r="C14" i="23"/>
  <c r="C15" i="23"/>
  <c r="C17" i="23"/>
  <c r="C18" i="23"/>
  <c r="C19" i="23"/>
  <c r="C21" i="23"/>
  <c r="D21" i="23"/>
  <c r="C22" i="23"/>
  <c r="C23" i="23"/>
  <c r="C25" i="23"/>
  <c r="C26" i="23"/>
  <c r="C27" i="23"/>
  <c r="C29" i="23"/>
  <c r="D29" i="23"/>
  <c r="C30" i="23"/>
  <c r="C31" i="23"/>
  <c r="C33" i="23"/>
  <c r="C34" i="23"/>
  <c r="C35" i="23"/>
  <c r="C37" i="23"/>
  <c r="D37" i="23"/>
  <c r="C38" i="23"/>
  <c r="C39" i="23"/>
  <c r="C41" i="23"/>
  <c r="C42" i="23"/>
  <c r="C43" i="23"/>
  <c r="C45" i="23"/>
  <c r="D45" i="23"/>
  <c r="C46" i="23"/>
  <c r="C47" i="23"/>
  <c r="C49" i="23"/>
  <c r="C50" i="23"/>
  <c r="C51" i="23"/>
  <c r="C53" i="23"/>
  <c r="D53" i="23"/>
  <c r="C54" i="23"/>
  <c r="C55" i="23"/>
  <c r="C57" i="23"/>
  <c r="C58" i="23"/>
  <c r="C59" i="23"/>
  <c r="C61" i="23"/>
  <c r="D61" i="23"/>
  <c r="C62" i="23"/>
  <c r="C63" i="23"/>
  <c r="C65" i="23"/>
  <c r="C66" i="23"/>
  <c r="C67" i="23"/>
  <c r="C69" i="23"/>
  <c r="D69" i="23"/>
  <c r="C70" i="23"/>
  <c r="C71" i="23"/>
  <c r="C73" i="23"/>
  <c r="C74" i="23"/>
  <c r="D74" i="23"/>
  <c r="C75" i="23"/>
  <c r="D75" i="23"/>
  <c r="C77" i="23"/>
  <c r="D77" i="23"/>
  <c r="C78" i="23"/>
  <c r="C79" i="23"/>
  <c r="C81" i="23"/>
  <c r="C5" i="23"/>
  <c r="D5" i="23"/>
  <c r="D81" i="23"/>
  <c r="D79" i="23"/>
  <c r="D78" i="23"/>
  <c r="D73" i="23"/>
  <c r="D71" i="23"/>
  <c r="D70" i="23"/>
  <c r="D67" i="23"/>
  <c r="D66" i="23"/>
  <c r="D65" i="23"/>
  <c r="D63" i="23"/>
  <c r="D62" i="23"/>
  <c r="D59" i="23"/>
  <c r="D58" i="23"/>
  <c r="D57" i="23"/>
  <c r="D55" i="23"/>
  <c r="D54" i="23"/>
  <c r="D51" i="23"/>
  <c r="D50" i="23"/>
  <c r="D49" i="23"/>
  <c r="D47" i="23"/>
  <c r="D46" i="23"/>
  <c r="D43" i="23"/>
  <c r="D42" i="23"/>
  <c r="D41" i="23"/>
  <c r="D39" i="23"/>
  <c r="D38" i="23"/>
  <c r="D35" i="23"/>
  <c r="D34" i="23"/>
  <c r="D33" i="23"/>
  <c r="D31" i="23"/>
  <c r="D30" i="23"/>
  <c r="D27" i="23"/>
  <c r="D26" i="23"/>
  <c r="D25" i="23"/>
  <c r="D23" i="23"/>
  <c r="D22" i="23"/>
  <c r="D19" i="23"/>
  <c r="D18" i="23"/>
  <c r="D17" i="23"/>
  <c r="D15" i="23"/>
  <c r="D14" i="23"/>
  <c r="D11" i="23"/>
  <c r="D10" i="23"/>
  <c r="D9" i="23"/>
  <c r="D7" i="23"/>
  <c r="D6" i="23"/>
  <c r="C81" i="22"/>
  <c r="D81" i="22"/>
  <c r="C79" i="22"/>
  <c r="D79" i="22"/>
  <c r="C78" i="22"/>
  <c r="D78" i="22"/>
  <c r="C77" i="22"/>
  <c r="D77" i="22"/>
  <c r="C75" i="22"/>
  <c r="D75" i="22"/>
  <c r="C74" i="22"/>
  <c r="D74" i="22"/>
  <c r="C73" i="22"/>
  <c r="D73" i="22"/>
  <c r="C71" i="22"/>
  <c r="D71" i="22"/>
  <c r="C70" i="22"/>
  <c r="D70" i="22"/>
  <c r="C69" i="22"/>
  <c r="D69" i="22"/>
  <c r="C67" i="22"/>
  <c r="D67" i="22"/>
  <c r="C66" i="22"/>
  <c r="D66" i="22"/>
  <c r="C65" i="22"/>
  <c r="D65" i="22"/>
  <c r="C63" i="22"/>
  <c r="D63" i="22"/>
  <c r="C62" i="22"/>
  <c r="D62" i="22"/>
  <c r="C61" i="22"/>
  <c r="D61" i="22"/>
  <c r="C59" i="22"/>
  <c r="D59" i="22"/>
  <c r="C58" i="22"/>
  <c r="D58" i="22"/>
  <c r="C57" i="22"/>
  <c r="D57" i="22"/>
  <c r="C55" i="22"/>
  <c r="D55" i="22"/>
  <c r="C54" i="22"/>
  <c r="D54" i="22"/>
  <c r="C53" i="22"/>
  <c r="D53" i="22"/>
  <c r="C51" i="22"/>
  <c r="D51" i="22"/>
  <c r="C50" i="22"/>
  <c r="D50" i="22"/>
  <c r="C49" i="22"/>
  <c r="D49" i="22"/>
  <c r="C47" i="22"/>
  <c r="D47" i="22"/>
  <c r="C46" i="22"/>
  <c r="D46" i="22"/>
  <c r="C45" i="22"/>
  <c r="D45" i="22"/>
  <c r="C43" i="22"/>
  <c r="D43" i="22"/>
  <c r="C42" i="22"/>
  <c r="D42" i="22"/>
  <c r="C41" i="22"/>
  <c r="D41" i="22"/>
  <c r="C39" i="22"/>
  <c r="D39" i="22"/>
  <c r="C38" i="22"/>
  <c r="D38" i="22"/>
  <c r="C37" i="22"/>
  <c r="D37" i="22"/>
  <c r="C35" i="22"/>
  <c r="D35" i="22"/>
  <c r="C34" i="22"/>
  <c r="D34" i="22"/>
  <c r="C33" i="22"/>
  <c r="D33" i="22"/>
  <c r="C31" i="22"/>
  <c r="D31" i="22"/>
  <c r="C30" i="22"/>
  <c r="D30" i="22"/>
  <c r="C29" i="22"/>
  <c r="D29" i="22"/>
  <c r="C27" i="22"/>
  <c r="D27" i="22"/>
  <c r="C26" i="22"/>
  <c r="D26" i="22"/>
  <c r="C25" i="22"/>
  <c r="D25" i="22"/>
  <c r="C23" i="22"/>
  <c r="D23" i="22"/>
  <c r="C22" i="22"/>
  <c r="D22" i="22"/>
  <c r="C21" i="22"/>
  <c r="D21" i="22"/>
  <c r="C19" i="22"/>
  <c r="D19" i="22"/>
  <c r="C18" i="22"/>
  <c r="D18" i="22"/>
  <c r="C17" i="22"/>
  <c r="D17" i="22"/>
  <c r="C15" i="22"/>
  <c r="D15" i="22"/>
  <c r="C14" i="22"/>
  <c r="D14" i="22"/>
  <c r="C13" i="22"/>
  <c r="D13" i="22"/>
  <c r="C11" i="22"/>
  <c r="D11" i="22"/>
  <c r="C10" i="22"/>
  <c r="D10" i="22"/>
  <c r="C9" i="22"/>
  <c r="D9" i="22"/>
  <c r="C7" i="22"/>
  <c r="D7" i="22"/>
  <c r="C6" i="22"/>
  <c r="D6" i="22"/>
  <c r="C5" i="22"/>
  <c r="D5" i="22"/>
</calcChain>
</file>

<file path=xl/sharedStrings.xml><?xml version="1.0" encoding="utf-8"?>
<sst xmlns="http://schemas.openxmlformats.org/spreadsheetml/2006/main" count="102" uniqueCount="36">
  <si>
    <t>Betoelaging individueel vervoer schooljaar 2023/2024 - 1ste trimester</t>
  </si>
  <si>
    <t>Basis = 12-maandentarief trajecttreinkaart x 75%</t>
  </si>
  <si>
    <t>Afstand</t>
  </si>
  <si>
    <t xml:space="preserve">Tarief 12 maanden </t>
  </si>
  <si>
    <t>Toelage dagelijks vervoer</t>
  </si>
  <si>
    <t>Toelage weekendvervoer = 1/5 dag. verv.</t>
  </si>
  <si>
    <t>31-33</t>
  </si>
  <si>
    <t>34-36</t>
  </si>
  <si>
    <t>37-39</t>
  </si>
  <si>
    <t>40-42</t>
  </si>
  <si>
    <t>43-45</t>
  </si>
  <si>
    <t>46-48</t>
  </si>
  <si>
    <t>49-51</t>
  </si>
  <si>
    <t>52-54</t>
  </si>
  <si>
    <t>55-57</t>
  </si>
  <si>
    <t>58-60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</si>
  <si>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</si>
  <si>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</si>
  <si>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</si>
  <si>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</si>
  <si>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</si>
  <si>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</si>
  <si>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</si>
  <si>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</si>
  <si>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101-105</t>
  </si>
  <si>
    <t>106-110</t>
  </si>
  <si>
    <t>111-115</t>
  </si>
  <si>
    <t>116-120</t>
  </si>
  <si>
    <t>121-125</t>
  </si>
  <si>
    <t>126-130</t>
  </si>
  <si>
    <t>131-135</t>
  </si>
  <si>
    <t>136-140</t>
  </si>
  <si>
    <t>141-145</t>
  </si>
  <si>
    <t>146-150</t>
  </si>
  <si>
    <t>Betoelaging individueel vervoer schooljaar 2023/2024 - 2de trimester</t>
  </si>
  <si>
    <t>Betoelaging individueel vervoer schooljaar 2023/2024 - 3de trimester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</si>
</sst>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>
    <font>
      <sz val="10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sz val="12"/>
      <name val="Arial"/>
    </font>
    <font>
      <b/>
      <sz val="12"/>
      <name val="Arial"/>
    </font>
    <font>
      <i/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1" xfId="0" applyNumberFormat="1" applyBorder="1"/>
    <xf numFmtId="0" fontId="3" fillId="0" borderId="2" xfId="0" applyFont="1" applyBorder="1" applyAlignment="1">
      <alignment horizontal="center"/>
    </xf>
    <xf numFmtId="164" fontId="6" fillId="0" borderId="3" xfId="0" applyNumberFormat="1" applyFont="1" applyBorder="1"/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6" fillId="0" borderId="5" xfId="0" applyNumberFormat="1" applyFont="1" applyBorder="1"/>
    <xf numFmtId="0" fontId="3" fillId="0" borderId="6" xfId="0" applyFont="1" applyBorder="1" applyAlignment="1">
      <alignment horizontal="center"/>
    </xf>
    <xf numFmtId="164" fontId="5" fillId="0" borderId="7" xfId="0" applyNumberFormat="1" applyFont="1" applyBorder="1"/>
    <xf numFmtId="164" fontId="4" fillId="0" borderId="7" xfId="0" applyNumberFormat="1" applyFont="1" applyBorder="1"/>
    <xf numFmtId="164" fontId="6" fillId="0" borderId="8" xfId="0" applyNumberFormat="1" applyFont="1" applyBorder="1"/>
    <xf numFmtId="0" fontId="2" fillId="0" borderId="4" xfId="0" applyFont="1" applyBorder="1"/>
    <xf numFmtId="0" fontId="2" fillId="0" borderId="9" xfId="0" applyFont="1" applyBorder="1"/>
    <xf numFmtId="0" fontId="1" fillId="0" borderId="9" xfId="0" applyFont="1" applyBorder="1"/>
    <xf numFmtId="164" fontId="1" fillId="0" borderId="5" xfId="0" applyNumberFormat="1" applyFont="1" applyBorder="1"/>
    <xf numFmtId="0" fontId="7" fillId="0" borderId="0" xfId="0" applyFont="1"/>
    <xf numFmtId="164" fontId="4" fillId="0" borderId="9" xfId="0" applyNumberFormat="1" applyFont="1" applyBorder="1"/>
    <xf numFmtId="164" fontId="5" fillId="0" borderId="9" xfId="0" applyNumberFormat="1" applyFont="1" applyBorder="1"/>
    <xf numFmtId="0" fontId="0" fillId="0" borderId="10" xfId="0" applyBorder="1" applyAlignment="1">
      <alignment shrinkToFit="1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C61C7-E8C2-40D2-A298-782A5E8D01D0}">
  <dimension ref="A1:D81"/>
  <sheetViews>
    <sheetView workbookViewId="0">
      <selection activeCell="D5" sqref="D5"/>
    </sheetView>
  </sheetViews>
  <sheetFormatPr defaultRowHeight="12.75"/>
  <cols>
    <col min="2" max="2" width="18" customWidth="1"/>
    <col min="3" max="3" width="36.7109375" customWidth="1"/>
    <col min="4" max="4" width="39" customWidth="1"/>
  </cols>
  <sheetData>
    <row r="1" spans="1:4" ht="15.75">
      <c r="A1" s="15" t="s">
        <v>0</v>
      </c>
    </row>
    <row r="2" spans="1:4" ht="13.5" thickBot="1"/>
    <row r="3" spans="1:4">
      <c r="A3" s="18" t="s">
        <v>1</v>
      </c>
      <c r="B3" s="19"/>
      <c r="C3" s="20"/>
      <c r="D3" s="1"/>
    </row>
    <row r="4" spans="1:4" ht="13.5" thickBot="1">
      <c r="A4" s="11" t="s">
        <v>2</v>
      </c>
      <c r="B4" s="12" t="s">
        <v>3</v>
      </c>
      <c r="C4" s="13" t="s">
        <v>4</v>
      </c>
      <c r="D4" s="14" t="s">
        <v>5</v>
      </c>
    </row>
    <row r="5" spans="1:4" ht="15.75">
      <c r="A5" s="7">
        <v>1</v>
      </c>
      <c r="B5" s="8">
        <v>425</v>
      </c>
      <c r="C5" s="9">
        <f>B5*0.75*4/10</f>
        <v>127.5</v>
      </c>
      <c r="D5" s="10">
        <f>C5*1/5</f>
        <v>25.5</v>
      </c>
    </row>
    <row r="6" spans="1:4" ht="15.75">
      <c r="A6" s="2">
        <v>2</v>
      </c>
      <c r="B6" s="8">
        <v>425</v>
      </c>
      <c r="C6" s="9">
        <f t="shared" ref="C6:C69" si="0">B6*0.75*4/10</f>
        <v>127.5</v>
      </c>
      <c r="D6" s="3">
        <f t="shared" ref="D6:D69" si="1">C6*1/5</f>
        <v>25.5</v>
      </c>
    </row>
    <row r="7" spans="1:4" ht="15.75">
      <c r="A7" s="2">
        <v>3</v>
      </c>
      <c r="B7" s="8">
        <v>425</v>
      </c>
      <c r="C7" s="9">
        <f t="shared" si="0"/>
        <v>127.5</v>
      </c>
      <c r="D7" s="3">
        <f t="shared" si="1"/>
        <v>25.5</v>
      </c>
    </row>
    <row r="8" spans="1:4" ht="15.75">
      <c r="A8" s="2"/>
      <c r="B8" s="8"/>
      <c r="C8" s="9"/>
      <c r="D8" s="3"/>
    </row>
    <row r="9" spans="1:4" ht="15.75">
      <c r="A9" s="2">
        <v>4</v>
      </c>
      <c r="B9" s="8">
        <v>462</v>
      </c>
      <c r="C9" s="9">
        <f t="shared" si="0"/>
        <v>138.6</v>
      </c>
      <c r="D9" s="3">
        <f t="shared" si="1"/>
        <v>27.72</v>
      </c>
    </row>
    <row r="10" spans="1:4" ht="15.75">
      <c r="A10" s="2">
        <v>5</v>
      </c>
      <c r="B10" s="8">
        <v>500</v>
      </c>
      <c r="C10" s="9">
        <f t="shared" si="0"/>
        <v>150</v>
      </c>
      <c r="D10" s="3">
        <f t="shared" si="1"/>
        <v>30</v>
      </c>
    </row>
    <row r="11" spans="1:4" ht="15.75">
      <c r="A11" s="2">
        <v>6</v>
      </c>
      <c r="B11" s="8">
        <v>532</v>
      </c>
      <c r="C11" s="9">
        <f t="shared" si="0"/>
        <v>159.6</v>
      </c>
      <c r="D11" s="3">
        <f t="shared" si="1"/>
        <v>31.919999999999998</v>
      </c>
    </row>
    <row r="12" spans="1:4" ht="15.75">
      <c r="A12" s="2"/>
      <c r="B12" s="8"/>
      <c r="C12" s="9"/>
      <c r="D12" s="3"/>
    </row>
    <row r="13" spans="1:4" ht="15.75">
      <c r="A13" s="2">
        <v>7</v>
      </c>
      <c r="B13" s="8">
        <v>564</v>
      </c>
      <c r="C13" s="9">
        <f t="shared" si="0"/>
        <v>169.2</v>
      </c>
      <c r="D13" s="3">
        <f t="shared" si="1"/>
        <v>33.839999999999996</v>
      </c>
    </row>
    <row r="14" spans="1:4" ht="15.75">
      <c r="A14" s="2">
        <v>8</v>
      </c>
      <c r="B14" s="8">
        <v>596</v>
      </c>
      <c r="C14" s="9">
        <f t="shared" si="0"/>
        <v>178.8</v>
      </c>
      <c r="D14" s="3">
        <f t="shared" si="1"/>
        <v>35.760000000000005</v>
      </c>
    </row>
    <row r="15" spans="1:4" ht="15.75">
      <c r="A15" s="2">
        <v>9</v>
      </c>
      <c r="B15" s="8">
        <v>628</v>
      </c>
      <c r="C15" s="9">
        <f t="shared" si="0"/>
        <v>188.4</v>
      </c>
      <c r="D15" s="3">
        <f t="shared" si="1"/>
        <v>37.68</v>
      </c>
    </row>
    <row r="16" spans="1:4" ht="15.75">
      <c r="A16" s="2"/>
      <c r="B16" s="8"/>
      <c r="C16" s="9"/>
      <c r="D16" s="3"/>
    </row>
    <row r="17" spans="1:4" ht="15.75">
      <c r="A17" s="2">
        <v>10</v>
      </c>
      <c r="B17" s="8">
        <v>660</v>
      </c>
      <c r="C17" s="9">
        <f t="shared" si="0"/>
        <v>198</v>
      </c>
      <c r="D17" s="3">
        <f t="shared" si="1"/>
        <v>39.6</v>
      </c>
    </row>
    <row r="18" spans="1:4" ht="15.75">
      <c r="A18" s="2">
        <v>11</v>
      </c>
      <c r="B18" s="8">
        <v>692</v>
      </c>
      <c r="C18" s="9">
        <f t="shared" si="0"/>
        <v>207.6</v>
      </c>
      <c r="D18" s="3">
        <f t="shared" si="1"/>
        <v>41.519999999999996</v>
      </c>
    </row>
    <row r="19" spans="1:4" ht="15.75">
      <c r="A19" s="2">
        <v>12</v>
      </c>
      <c r="B19" s="8">
        <v>724</v>
      </c>
      <c r="C19" s="9">
        <f t="shared" si="0"/>
        <v>217.2</v>
      </c>
      <c r="D19" s="3">
        <f t="shared" si="1"/>
        <v>43.44</v>
      </c>
    </row>
    <row r="20" spans="1:4" ht="15.75">
      <c r="A20" s="2"/>
      <c r="B20" s="8"/>
      <c r="C20" s="9"/>
      <c r="D20" s="3"/>
    </row>
    <row r="21" spans="1:4" ht="15.75">
      <c r="A21" s="2">
        <v>13</v>
      </c>
      <c r="B21" s="8">
        <v>756</v>
      </c>
      <c r="C21" s="9">
        <f t="shared" si="0"/>
        <v>226.8</v>
      </c>
      <c r="D21" s="3">
        <f t="shared" si="1"/>
        <v>45.36</v>
      </c>
    </row>
    <row r="22" spans="1:4" ht="15.75">
      <c r="A22" s="2">
        <v>14</v>
      </c>
      <c r="B22" s="8">
        <v>787</v>
      </c>
      <c r="C22" s="9">
        <f t="shared" si="0"/>
        <v>236.1</v>
      </c>
      <c r="D22" s="3">
        <f t="shared" si="1"/>
        <v>47.22</v>
      </c>
    </row>
    <row r="23" spans="1:4" ht="15.75">
      <c r="A23" s="2">
        <v>15</v>
      </c>
      <c r="B23" s="8">
        <v>819</v>
      </c>
      <c r="C23" s="9">
        <f t="shared" si="0"/>
        <v>245.7</v>
      </c>
      <c r="D23" s="3">
        <f t="shared" si="1"/>
        <v>49.14</v>
      </c>
    </row>
    <row r="24" spans="1:4" ht="15.75">
      <c r="A24" s="2"/>
      <c r="B24" s="8"/>
      <c r="C24" s="9"/>
      <c r="D24" s="3"/>
    </row>
    <row r="25" spans="1:4" ht="15.75">
      <c r="A25" s="2">
        <v>16</v>
      </c>
      <c r="B25" s="8">
        <v>851</v>
      </c>
      <c r="C25" s="9">
        <f t="shared" si="0"/>
        <v>255.3</v>
      </c>
      <c r="D25" s="3">
        <f t="shared" si="1"/>
        <v>51.06</v>
      </c>
    </row>
    <row r="26" spans="1:4" ht="15.75">
      <c r="A26" s="2">
        <v>17</v>
      </c>
      <c r="B26" s="8">
        <v>883</v>
      </c>
      <c r="C26" s="9">
        <f t="shared" si="0"/>
        <v>264.89999999999998</v>
      </c>
      <c r="D26" s="3">
        <f t="shared" si="1"/>
        <v>52.98</v>
      </c>
    </row>
    <row r="27" spans="1:4" ht="15.75">
      <c r="A27" s="2">
        <v>18</v>
      </c>
      <c r="B27" s="8">
        <v>915</v>
      </c>
      <c r="C27" s="9">
        <f t="shared" si="0"/>
        <v>274.5</v>
      </c>
      <c r="D27" s="3">
        <f t="shared" si="1"/>
        <v>54.9</v>
      </c>
    </row>
    <row r="28" spans="1:4" ht="15.75">
      <c r="A28" s="2"/>
      <c r="B28" s="8"/>
      <c r="C28" s="9"/>
      <c r="D28" s="3"/>
    </row>
    <row r="29" spans="1:4" ht="15.75">
      <c r="A29" s="2">
        <v>19</v>
      </c>
      <c r="B29" s="8">
        <v>947</v>
      </c>
      <c r="C29" s="9">
        <f t="shared" si="0"/>
        <v>284.10000000000002</v>
      </c>
      <c r="D29" s="3">
        <f t="shared" si="1"/>
        <v>56.820000000000007</v>
      </c>
    </row>
    <row r="30" spans="1:4" ht="15.75">
      <c r="A30" s="2">
        <v>20</v>
      </c>
      <c r="B30" s="8">
        <v>979</v>
      </c>
      <c r="C30" s="9">
        <f t="shared" si="0"/>
        <v>293.7</v>
      </c>
      <c r="D30" s="3">
        <f t="shared" si="1"/>
        <v>58.739999999999995</v>
      </c>
    </row>
    <row r="31" spans="1:4" ht="15.75">
      <c r="A31" s="2">
        <v>21</v>
      </c>
      <c r="B31" s="8">
        <v>1011</v>
      </c>
      <c r="C31" s="9">
        <f t="shared" si="0"/>
        <v>303.3</v>
      </c>
      <c r="D31" s="3">
        <f t="shared" si="1"/>
        <v>60.660000000000004</v>
      </c>
    </row>
    <row r="32" spans="1:4" ht="15.75">
      <c r="A32" s="2"/>
      <c r="B32" s="8"/>
      <c r="C32" s="9"/>
      <c r="D32" s="3"/>
    </row>
    <row r="33" spans="1:4" ht="15.75">
      <c r="A33" s="2">
        <v>22</v>
      </c>
      <c r="B33" s="8">
        <v>1043</v>
      </c>
      <c r="C33" s="9">
        <f t="shared" si="0"/>
        <v>312.89999999999998</v>
      </c>
      <c r="D33" s="3">
        <f t="shared" si="1"/>
        <v>62.58</v>
      </c>
    </row>
    <row r="34" spans="1:4" ht="15.75">
      <c r="A34" s="2">
        <v>23</v>
      </c>
      <c r="B34" s="8">
        <v>1075</v>
      </c>
      <c r="C34" s="9">
        <f t="shared" si="0"/>
        <v>322.5</v>
      </c>
      <c r="D34" s="3">
        <f t="shared" si="1"/>
        <v>64.5</v>
      </c>
    </row>
    <row r="35" spans="1:4" ht="15.75">
      <c r="A35" s="2">
        <v>24</v>
      </c>
      <c r="B35" s="8">
        <v>1107</v>
      </c>
      <c r="C35" s="9">
        <f t="shared" si="0"/>
        <v>332.1</v>
      </c>
      <c r="D35" s="3">
        <f t="shared" si="1"/>
        <v>66.42</v>
      </c>
    </row>
    <row r="36" spans="1:4" ht="15.75">
      <c r="A36" s="2"/>
      <c r="B36" s="8"/>
      <c r="C36" s="9"/>
      <c r="D36" s="3"/>
    </row>
    <row r="37" spans="1:4" ht="15.75">
      <c r="A37" s="2">
        <v>25</v>
      </c>
      <c r="B37" s="8">
        <v>1139</v>
      </c>
      <c r="C37" s="9">
        <f t="shared" si="0"/>
        <v>341.7</v>
      </c>
      <c r="D37" s="3">
        <f t="shared" si="1"/>
        <v>68.34</v>
      </c>
    </row>
    <row r="38" spans="1:4" ht="15.75">
      <c r="A38" s="2">
        <v>26</v>
      </c>
      <c r="B38" s="8">
        <v>1171</v>
      </c>
      <c r="C38" s="9">
        <f t="shared" si="0"/>
        <v>351.3</v>
      </c>
      <c r="D38" s="3">
        <f t="shared" si="1"/>
        <v>70.260000000000005</v>
      </c>
    </row>
    <row r="39" spans="1:4" ht="15.75">
      <c r="A39" s="2">
        <v>27</v>
      </c>
      <c r="B39" s="8">
        <v>1203</v>
      </c>
      <c r="C39" s="9">
        <f t="shared" si="0"/>
        <v>360.9</v>
      </c>
      <c r="D39" s="3">
        <f t="shared" si="1"/>
        <v>72.179999999999993</v>
      </c>
    </row>
    <row r="40" spans="1:4" ht="15.75">
      <c r="A40" s="2"/>
      <c r="B40" s="8"/>
      <c r="C40" s="9"/>
      <c r="D40" s="3"/>
    </row>
    <row r="41" spans="1:4" ht="15.75">
      <c r="A41" s="2">
        <v>28</v>
      </c>
      <c r="B41" s="8">
        <v>1235</v>
      </c>
      <c r="C41" s="9">
        <f t="shared" si="0"/>
        <v>370.5</v>
      </c>
      <c r="D41" s="3">
        <f t="shared" si="1"/>
        <v>74.099999999999994</v>
      </c>
    </row>
    <row r="42" spans="1:4" ht="15.75">
      <c r="A42" s="2">
        <v>29</v>
      </c>
      <c r="B42" s="8">
        <v>1267</v>
      </c>
      <c r="C42" s="9">
        <f t="shared" si="0"/>
        <v>380.1</v>
      </c>
      <c r="D42" s="3">
        <f t="shared" si="1"/>
        <v>76.02000000000001</v>
      </c>
    </row>
    <row r="43" spans="1:4" ht="15.75">
      <c r="A43" s="2">
        <v>30</v>
      </c>
      <c r="B43" s="8">
        <v>1299</v>
      </c>
      <c r="C43" s="9">
        <f t="shared" si="0"/>
        <v>389.7</v>
      </c>
      <c r="D43" s="3">
        <f t="shared" si="1"/>
        <v>77.94</v>
      </c>
    </row>
    <row r="44" spans="1:4" ht="15.75">
      <c r="A44" s="2"/>
      <c r="B44" s="8"/>
      <c r="C44" s="9"/>
      <c r="D44" s="3"/>
    </row>
    <row r="45" spans="1:4" ht="15.75">
      <c r="A45" s="2" t="s">
        <v>6</v>
      </c>
      <c r="B45" s="8">
        <v>1351</v>
      </c>
      <c r="C45" s="9">
        <f t="shared" si="0"/>
        <v>405.3</v>
      </c>
      <c r="D45" s="3">
        <f t="shared" si="1"/>
        <v>81.06</v>
      </c>
    </row>
    <row r="46" spans="1:4" ht="15.75">
      <c r="A46" s="2" t="s">
        <v>7</v>
      </c>
      <c r="B46" s="8">
        <v>1429</v>
      </c>
      <c r="C46" s="9">
        <f t="shared" si="0"/>
        <v>428.7</v>
      </c>
      <c r="D46" s="3">
        <f t="shared" si="1"/>
        <v>85.74</v>
      </c>
    </row>
    <row r="47" spans="1:4" ht="15.75">
      <c r="A47" s="2" t="s">
        <v>8</v>
      </c>
      <c r="B47" s="8">
        <v>1508</v>
      </c>
      <c r="C47" s="9">
        <f t="shared" si="0"/>
        <v>452.4</v>
      </c>
      <c r="D47" s="3">
        <f t="shared" si="1"/>
        <v>90.47999999999999</v>
      </c>
    </row>
    <row r="48" spans="1:4" ht="15.75">
      <c r="A48" s="2"/>
      <c r="B48" s="8"/>
      <c r="C48" s="9"/>
      <c r="D48" s="3"/>
    </row>
    <row r="49" spans="1:4" ht="15.75">
      <c r="A49" s="2" t="s">
        <v>9</v>
      </c>
      <c r="B49" s="8">
        <v>1586</v>
      </c>
      <c r="C49" s="9">
        <f t="shared" si="0"/>
        <v>475.8</v>
      </c>
      <c r="D49" s="3">
        <f t="shared" si="1"/>
        <v>95.16</v>
      </c>
    </row>
    <row r="50" spans="1:4" ht="15.75">
      <c r="A50" s="2" t="s">
        <v>10</v>
      </c>
      <c r="B50" s="8">
        <v>1665</v>
      </c>
      <c r="C50" s="9">
        <f t="shared" si="0"/>
        <v>499.5</v>
      </c>
      <c r="D50" s="3">
        <f t="shared" si="1"/>
        <v>99.9</v>
      </c>
    </row>
    <row r="51" spans="1:4" ht="15.75">
      <c r="A51" s="2" t="s">
        <v>11</v>
      </c>
      <c r="B51" s="8">
        <v>1743</v>
      </c>
      <c r="C51" s="9">
        <f t="shared" si="0"/>
        <v>522.9</v>
      </c>
      <c r="D51" s="3">
        <f t="shared" si="1"/>
        <v>104.58</v>
      </c>
    </row>
    <row r="52" spans="1:4" ht="15.75">
      <c r="A52" s="2"/>
      <c r="B52" s="8"/>
      <c r="C52" s="9"/>
      <c r="D52" s="3"/>
    </row>
    <row r="53" spans="1:4" ht="15.75">
      <c r="A53" s="2" t="s">
        <v>12</v>
      </c>
      <c r="B53" s="8">
        <v>1822</v>
      </c>
      <c r="C53" s="9">
        <f t="shared" si="0"/>
        <v>546.6</v>
      </c>
      <c r="D53" s="3">
        <f t="shared" si="1"/>
        <v>109.32000000000001</v>
      </c>
    </row>
    <row r="54" spans="1:4" ht="15.75">
      <c r="A54" s="2" t="s">
        <v>13</v>
      </c>
      <c r="B54" s="8">
        <v>1877</v>
      </c>
      <c r="C54" s="9">
        <f t="shared" si="0"/>
        <v>563.1</v>
      </c>
      <c r="D54" s="3">
        <f t="shared" si="1"/>
        <v>112.62</v>
      </c>
    </row>
    <row r="55" spans="1:4" ht="15.75">
      <c r="A55" s="2" t="s">
        <v>14</v>
      </c>
      <c r="B55" s="8">
        <v>1933</v>
      </c>
      <c r="C55" s="9">
        <f t="shared" si="0"/>
        <v>579.9</v>
      </c>
      <c r="D55" s="3">
        <f t="shared" si="1"/>
        <v>115.97999999999999</v>
      </c>
    </row>
    <row r="56" spans="1:4" ht="15.75">
      <c r="A56" s="2"/>
      <c r="B56" s="8"/>
      <c r="C56" s="9"/>
      <c r="D56" s="3"/>
    </row>
    <row r="57" spans="1:4" ht="15.75">
      <c r="A57" s="2" t="s">
        <v>15</v>
      </c>
      <c r="B57" s="8">
        <v>1989</v>
      </c>
      <c r="C57" s="9">
        <f t="shared" si="0"/>
        <v>596.70000000000005</v>
      </c>
      <c r="D57" s="3">
        <f t="shared" si="1"/>
        <v>119.34</v>
      </c>
    </row>
    <row r="58" spans="1:4" ht="15.75">
      <c r="A58" s="2" t="s">
        <v>16</v>
      </c>
      <c r="B58" s="8">
        <v>2064</v>
      </c>
      <c r="C58" s="9">
        <f t="shared" si="0"/>
        <v>619.20000000000005</v>
      </c>
      <c r="D58" s="3">
        <f t="shared" si="1"/>
        <v>123.84</v>
      </c>
    </row>
    <row r="59" spans="1:4" ht="15.75">
      <c r="A59" s="2" t="s">
        <v>17</v>
      </c>
      <c r="B59" s="8">
        <v>2157</v>
      </c>
      <c r="C59" s="9">
        <f t="shared" si="0"/>
        <v>647.1</v>
      </c>
      <c r="D59" s="3">
        <f t="shared" si="1"/>
        <v>129.42000000000002</v>
      </c>
    </row>
    <row r="60" spans="1:4" ht="15.75">
      <c r="A60" s="2"/>
      <c r="B60" s="8"/>
      <c r="C60" s="9"/>
      <c r="D60" s="3"/>
    </row>
    <row r="61" spans="1:4" ht="15.75">
      <c r="A61" s="2" t="s">
        <v>18</v>
      </c>
      <c r="B61" s="8">
        <v>2250</v>
      </c>
      <c r="C61" s="9">
        <f t="shared" si="0"/>
        <v>675</v>
      </c>
      <c r="D61" s="3">
        <f t="shared" si="1"/>
        <v>135</v>
      </c>
    </row>
    <row r="62" spans="1:4" ht="15.75">
      <c r="A62" s="2" t="s">
        <v>19</v>
      </c>
      <c r="B62" s="8">
        <v>2343</v>
      </c>
      <c r="C62" s="9">
        <f t="shared" si="0"/>
        <v>702.9</v>
      </c>
      <c r="D62" s="3">
        <f t="shared" si="1"/>
        <v>140.57999999999998</v>
      </c>
    </row>
    <row r="63" spans="1:4" ht="15.75">
      <c r="A63" s="2" t="s">
        <v>20</v>
      </c>
      <c r="B63" s="8">
        <v>2436</v>
      </c>
      <c r="C63" s="9">
        <f t="shared" si="0"/>
        <v>730.8</v>
      </c>
      <c r="D63" s="3">
        <f t="shared" si="1"/>
        <v>146.16</v>
      </c>
    </row>
    <row r="64" spans="1:4" ht="15.75">
      <c r="A64" s="2"/>
      <c r="B64" s="8"/>
      <c r="C64" s="9"/>
      <c r="D64" s="3"/>
    </row>
    <row r="65" spans="1:4" ht="15.75">
      <c r="A65" s="2" t="s">
        <v>21</v>
      </c>
      <c r="B65" s="8">
        <v>2529</v>
      </c>
      <c r="C65" s="9">
        <f t="shared" si="0"/>
        <v>758.7</v>
      </c>
      <c r="D65" s="3">
        <f t="shared" si="1"/>
        <v>151.74</v>
      </c>
    </row>
    <row r="66" spans="1:4" ht="15.75">
      <c r="A66" s="2" t="s">
        <v>22</v>
      </c>
      <c r="B66" s="8">
        <v>2622</v>
      </c>
      <c r="C66" s="9">
        <f t="shared" si="0"/>
        <v>786.6</v>
      </c>
      <c r="D66" s="3">
        <f t="shared" si="1"/>
        <v>157.32</v>
      </c>
    </row>
    <row r="67" spans="1:4" ht="15.75">
      <c r="A67" s="2" t="s">
        <v>23</v>
      </c>
      <c r="B67" s="8">
        <v>2715</v>
      </c>
      <c r="C67" s="9">
        <f t="shared" si="0"/>
        <v>814.5</v>
      </c>
      <c r="D67" s="3">
        <f t="shared" si="1"/>
        <v>162.9</v>
      </c>
    </row>
    <row r="68" spans="1:4" ht="15.75">
      <c r="A68" s="2"/>
      <c r="B68" s="8"/>
      <c r="C68" s="9"/>
      <c r="D68" s="3"/>
    </row>
    <row r="69" spans="1:4" ht="15.75">
      <c r="A69" s="2" t="s">
        <v>24</v>
      </c>
      <c r="B69" s="8">
        <v>2808</v>
      </c>
      <c r="C69" s="9">
        <f t="shared" si="0"/>
        <v>842.4</v>
      </c>
      <c r="D69" s="3">
        <f t="shared" si="1"/>
        <v>168.48</v>
      </c>
    </row>
    <row r="70" spans="1:4" ht="15.75">
      <c r="A70" s="2" t="s">
        <v>25</v>
      </c>
      <c r="B70" s="8">
        <v>2901</v>
      </c>
      <c r="C70" s="9">
        <f t="shared" ref="C70:C81" si="2">B70*0.75*4/10</f>
        <v>870.3</v>
      </c>
      <c r="D70" s="3">
        <f>C70*1/5</f>
        <v>174.06</v>
      </c>
    </row>
    <row r="71" spans="1:4" ht="15.75">
      <c r="A71" s="2" t="s">
        <v>26</v>
      </c>
      <c r="B71" s="8">
        <v>2995</v>
      </c>
      <c r="C71" s="9">
        <f t="shared" si="2"/>
        <v>898.5</v>
      </c>
      <c r="D71" s="3">
        <f>C71*1/5</f>
        <v>179.7</v>
      </c>
    </row>
    <row r="72" spans="1:4" ht="15.75">
      <c r="A72" s="4"/>
      <c r="B72" s="8"/>
      <c r="C72" s="9"/>
      <c r="D72" s="3"/>
    </row>
    <row r="73" spans="1:4" ht="15.75">
      <c r="A73" s="2" t="s">
        <v>27</v>
      </c>
      <c r="B73" s="8">
        <v>3088</v>
      </c>
      <c r="C73" s="9">
        <f t="shared" si="2"/>
        <v>926.4</v>
      </c>
      <c r="D73" s="3">
        <f>C73*1/5</f>
        <v>185.28</v>
      </c>
    </row>
    <row r="74" spans="1:4" ht="15.75">
      <c r="A74" s="2" t="s">
        <v>28</v>
      </c>
      <c r="B74" s="8">
        <v>3181</v>
      </c>
      <c r="C74" s="9">
        <f t="shared" si="2"/>
        <v>954.3</v>
      </c>
      <c r="D74" s="3">
        <f>C74*1/5</f>
        <v>190.85999999999999</v>
      </c>
    </row>
    <row r="75" spans="1:4" ht="15.75">
      <c r="A75" s="2" t="s">
        <v>29</v>
      </c>
      <c r="B75" s="8">
        <v>3274</v>
      </c>
      <c r="C75" s="9">
        <f t="shared" si="2"/>
        <v>982.2</v>
      </c>
      <c r="D75" s="3">
        <f>C75*1/5</f>
        <v>196.44</v>
      </c>
    </row>
    <row r="76" spans="1:4" ht="15.75">
      <c r="A76" s="2"/>
      <c r="B76" s="8"/>
      <c r="C76" s="9"/>
      <c r="D76" s="3"/>
    </row>
    <row r="77" spans="1:4" ht="15.75">
      <c r="A77" s="2" t="s">
        <v>30</v>
      </c>
      <c r="B77" s="8">
        <v>3367</v>
      </c>
      <c r="C77" s="9">
        <f t="shared" si="2"/>
        <v>1010.1</v>
      </c>
      <c r="D77" s="3">
        <f>C77*1/5</f>
        <v>202.02</v>
      </c>
    </row>
    <row r="78" spans="1:4" ht="15.75">
      <c r="A78" s="2" t="s">
        <v>31</v>
      </c>
      <c r="B78" s="8">
        <v>3460</v>
      </c>
      <c r="C78" s="9">
        <f t="shared" si="2"/>
        <v>1038</v>
      </c>
      <c r="D78" s="3">
        <f>C78*1/5</f>
        <v>207.6</v>
      </c>
    </row>
    <row r="79" spans="1:4" ht="15.75">
      <c r="A79" s="2" t="s">
        <v>32</v>
      </c>
      <c r="B79" s="8">
        <v>3553</v>
      </c>
      <c r="C79" s="9">
        <f t="shared" si="2"/>
        <v>1065.9000000000001</v>
      </c>
      <c r="D79" s="3">
        <f>C79*1/5</f>
        <v>213.18</v>
      </c>
    </row>
    <row r="80" spans="1:4" ht="15.75">
      <c r="A80" s="2"/>
      <c r="B80" s="8"/>
      <c r="C80" s="9"/>
      <c r="D80" s="3"/>
    </row>
    <row r="81" spans="1:4" ht="16.5" thickBot="1">
      <c r="A81" s="5" t="s">
        <v>33</v>
      </c>
      <c r="B81" s="17">
        <v>3683</v>
      </c>
      <c r="C81" s="16">
        <f t="shared" si="2"/>
        <v>1104.9000000000001</v>
      </c>
      <c r="D81" s="6">
        <f>C81*1/5</f>
        <v>220.98000000000002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5675-7CA1-45F0-A479-36E4744F8FA9}">
  <dimension ref="A1:D81"/>
  <sheetViews>
    <sheetView workbookViewId="0"/>
  </sheetViews>
  <sheetFormatPr defaultRowHeight="12.75"/>
  <cols>
    <col min="2" max="2" width="18" customWidth="1"/>
    <col min="3" max="3" width="36.7109375" customWidth="1"/>
    <col min="4" max="4" width="39" customWidth="1"/>
  </cols>
  <sheetData>
    <row r="1" spans="1:4" ht="15.75">
      <c r="A1" s="15" t="s">
        <v>34</v>
      </c>
    </row>
    <row r="2" spans="1:4" ht="13.5" thickBot="1"/>
    <row r="3" spans="1:4">
      <c r="A3" s="18" t="s">
        <v>1</v>
      </c>
      <c r="B3" s="19"/>
      <c r="C3" s="20"/>
      <c r="D3" s="1"/>
    </row>
    <row r="4" spans="1:4" ht="13.5" thickBot="1">
      <c r="A4" s="11" t="s">
        <v>2</v>
      </c>
      <c r="B4" s="12" t="s">
        <v>3</v>
      </c>
      <c r="C4" s="13" t="s">
        <v>4</v>
      </c>
      <c r="D4" s="14" t="s">
        <v>5</v>
      </c>
    </row>
    <row r="5" spans="1:4" ht="15.75">
      <c r="A5" s="7">
        <v>1</v>
      </c>
      <c r="B5" s="8">
        <v>425</v>
      </c>
      <c r="C5" s="9">
        <f>B5*0.75*3/10</f>
        <v>95.625</v>
      </c>
      <c r="D5" s="10">
        <f>C5*1/5</f>
        <v>19.125</v>
      </c>
    </row>
    <row r="6" spans="1:4" ht="15.75">
      <c r="A6" s="2">
        <v>2</v>
      </c>
      <c r="B6" s="8">
        <v>425</v>
      </c>
      <c r="C6" s="9">
        <f t="shared" ref="C6:C69" si="0">B6*0.75*3/10</f>
        <v>95.625</v>
      </c>
      <c r="D6" s="3">
        <f t="shared" ref="D6:D69" si="1">C6*1/5</f>
        <v>19.125</v>
      </c>
    </row>
    <row r="7" spans="1:4" ht="15.75">
      <c r="A7" s="2">
        <v>3</v>
      </c>
      <c r="B7" s="8">
        <v>425</v>
      </c>
      <c r="C7" s="9">
        <f t="shared" si="0"/>
        <v>95.625</v>
      </c>
      <c r="D7" s="3">
        <f t="shared" si="1"/>
        <v>19.125</v>
      </c>
    </row>
    <row r="8" spans="1:4" ht="15.75">
      <c r="A8" s="2"/>
      <c r="B8" s="8"/>
      <c r="C8" s="9"/>
      <c r="D8" s="3"/>
    </row>
    <row r="9" spans="1:4" ht="15.75">
      <c r="A9" s="2">
        <v>4</v>
      </c>
      <c r="B9" s="8">
        <v>462</v>
      </c>
      <c r="C9" s="9">
        <f t="shared" si="0"/>
        <v>103.95</v>
      </c>
      <c r="D9" s="3">
        <f t="shared" si="1"/>
        <v>20.79</v>
      </c>
    </row>
    <row r="10" spans="1:4" ht="15.75">
      <c r="A10" s="2">
        <v>5</v>
      </c>
      <c r="B10" s="8">
        <v>500</v>
      </c>
      <c r="C10" s="9">
        <f t="shared" si="0"/>
        <v>112.5</v>
      </c>
      <c r="D10" s="3">
        <f t="shared" si="1"/>
        <v>22.5</v>
      </c>
    </row>
    <row r="11" spans="1:4" ht="15.75">
      <c r="A11" s="2">
        <v>6</v>
      </c>
      <c r="B11" s="8">
        <v>532</v>
      </c>
      <c r="C11" s="9">
        <f t="shared" si="0"/>
        <v>119.7</v>
      </c>
      <c r="D11" s="3">
        <f t="shared" si="1"/>
        <v>23.94</v>
      </c>
    </row>
    <row r="12" spans="1:4" ht="15.75">
      <c r="A12" s="2"/>
      <c r="B12" s="8"/>
      <c r="C12" s="9"/>
      <c r="D12" s="3"/>
    </row>
    <row r="13" spans="1:4" ht="15.75">
      <c r="A13" s="2">
        <v>7</v>
      </c>
      <c r="B13" s="8">
        <v>564</v>
      </c>
      <c r="C13" s="9">
        <f t="shared" si="0"/>
        <v>126.9</v>
      </c>
      <c r="D13" s="3">
        <f t="shared" si="1"/>
        <v>25.380000000000003</v>
      </c>
    </row>
    <row r="14" spans="1:4" ht="15.75">
      <c r="A14" s="2">
        <v>8</v>
      </c>
      <c r="B14" s="8">
        <v>596</v>
      </c>
      <c r="C14" s="9">
        <f t="shared" si="0"/>
        <v>134.1</v>
      </c>
      <c r="D14" s="3">
        <f t="shared" si="1"/>
        <v>26.82</v>
      </c>
    </row>
    <row r="15" spans="1:4" ht="15.75">
      <c r="A15" s="2">
        <v>9</v>
      </c>
      <c r="B15" s="8">
        <v>628</v>
      </c>
      <c r="C15" s="9">
        <f t="shared" si="0"/>
        <v>141.30000000000001</v>
      </c>
      <c r="D15" s="3">
        <f t="shared" si="1"/>
        <v>28.26</v>
      </c>
    </row>
    <row r="16" spans="1:4" ht="15.75">
      <c r="A16" s="2"/>
      <c r="B16" s="8"/>
      <c r="C16" s="9"/>
      <c r="D16" s="3"/>
    </row>
    <row r="17" spans="1:4" ht="15.75">
      <c r="A17" s="2">
        <v>10</v>
      </c>
      <c r="B17" s="8">
        <v>660</v>
      </c>
      <c r="C17" s="9">
        <f t="shared" si="0"/>
        <v>148.5</v>
      </c>
      <c r="D17" s="3">
        <f t="shared" si="1"/>
        <v>29.7</v>
      </c>
    </row>
    <row r="18" spans="1:4" ht="15.75">
      <c r="A18" s="2">
        <v>11</v>
      </c>
      <c r="B18" s="8">
        <v>692</v>
      </c>
      <c r="C18" s="9">
        <f t="shared" si="0"/>
        <v>155.69999999999999</v>
      </c>
      <c r="D18" s="3">
        <f t="shared" si="1"/>
        <v>31.139999999999997</v>
      </c>
    </row>
    <row r="19" spans="1:4" ht="15.75">
      <c r="A19" s="2">
        <v>12</v>
      </c>
      <c r="B19" s="8">
        <v>724</v>
      </c>
      <c r="C19" s="9">
        <f t="shared" si="0"/>
        <v>162.9</v>
      </c>
      <c r="D19" s="3">
        <f t="shared" si="1"/>
        <v>32.58</v>
      </c>
    </row>
    <row r="20" spans="1:4" ht="15.75">
      <c r="A20" s="2"/>
      <c r="B20" s="8"/>
      <c r="C20" s="9"/>
      <c r="D20" s="3"/>
    </row>
    <row r="21" spans="1:4" ht="15.75">
      <c r="A21" s="2">
        <v>13</v>
      </c>
      <c r="B21" s="8">
        <v>756</v>
      </c>
      <c r="C21" s="9">
        <f t="shared" si="0"/>
        <v>170.1</v>
      </c>
      <c r="D21" s="3">
        <f t="shared" si="1"/>
        <v>34.019999999999996</v>
      </c>
    </row>
    <row r="22" spans="1:4" ht="15.75">
      <c r="A22" s="2">
        <v>14</v>
      </c>
      <c r="B22" s="8">
        <v>787</v>
      </c>
      <c r="C22" s="9">
        <f t="shared" si="0"/>
        <v>177.07499999999999</v>
      </c>
      <c r="D22" s="3">
        <f t="shared" si="1"/>
        <v>35.414999999999999</v>
      </c>
    </row>
    <row r="23" spans="1:4" ht="15.75">
      <c r="A23" s="2">
        <v>15</v>
      </c>
      <c r="B23" s="8">
        <v>819</v>
      </c>
      <c r="C23" s="9">
        <f t="shared" si="0"/>
        <v>184.27500000000001</v>
      </c>
      <c r="D23" s="3">
        <f t="shared" si="1"/>
        <v>36.855000000000004</v>
      </c>
    </row>
    <row r="24" spans="1:4" ht="15.75">
      <c r="A24" s="2"/>
      <c r="B24" s="8"/>
      <c r="C24" s="9"/>
      <c r="D24" s="3"/>
    </row>
    <row r="25" spans="1:4" ht="15.75">
      <c r="A25" s="2">
        <v>16</v>
      </c>
      <c r="B25" s="8">
        <v>851</v>
      </c>
      <c r="C25" s="9">
        <f t="shared" si="0"/>
        <v>191.47499999999999</v>
      </c>
      <c r="D25" s="3">
        <f t="shared" si="1"/>
        <v>38.295000000000002</v>
      </c>
    </row>
    <row r="26" spans="1:4" ht="15.75">
      <c r="A26" s="2">
        <v>17</v>
      </c>
      <c r="B26" s="8">
        <v>883</v>
      </c>
      <c r="C26" s="9">
        <f t="shared" si="0"/>
        <v>198.67500000000001</v>
      </c>
      <c r="D26" s="3">
        <f t="shared" si="1"/>
        <v>39.734999999999999</v>
      </c>
    </row>
    <row r="27" spans="1:4" ht="15.75">
      <c r="A27" s="2">
        <v>18</v>
      </c>
      <c r="B27" s="8">
        <v>915</v>
      </c>
      <c r="C27" s="9">
        <f t="shared" si="0"/>
        <v>205.875</v>
      </c>
      <c r="D27" s="3">
        <f t="shared" si="1"/>
        <v>41.174999999999997</v>
      </c>
    </row>
    <row r="28" spans="1:4" ht="15.75">
      <c r="A28" s="2"/>
      <c r="B28" s="8"/>
      <c r="C28" s="9"/>
      <c r="D28" s="3"/>
    </row>
    <row r="29" spans="1:4" ht="15.75">
      <c r="A29" s="2">
        <v>19</v>
      </c>
      <c r="B29" s="8">
        <v>947</v>
      </c>
      <c r="C29" s="9">
        <f t="shared" si="0"/>
        <v>213.07499999999999</v>
      </c>
      <c r="D29" s="3">
        <f t="shared" si="1"/>
        <v>42.614999999999995</v>
      </c>
    </row>
    <row r="30" spans="1:4" ht="15.75">
      <c r="A30" s="2">
        <v>20</v>
      </c>
      <c r="B30" s="8">
        <v>979</v>
      </c>
      <c r="C30" s="9">
        <f t="shared" si="0"/>
        <v>220.27500000000001</v>
      </c>
      <c r="D30" s="3">
        <f t="shared" si="1"/>
        <v>44.055</v>
      </c>
    </row>
    <row r="31" spans="1:4" ht="15.75">
      <c r="A31" s="2">
        <v>21</v>
      </c>
      <c r="B31" s="8">
        <v>1011</v>
      </c>
      <c r="C31" s="9">
        <f t="shared" si="0"/>
        <v>227.47499999999999</v>
      </c>
      <c r="D31" s="3">
        <f t="shared" si="1"/>
        <v>45.494999999999997</v>
      </c>
    </row>
    <row r="32" spans="1:4" ht="15.75">
      <c r="A32" s="2"/>
      <c r="B32" s="8"/>
      <c r="C32" s="9"/>
      <c r="D32" s="3"/>
    </row>
    <row r="33" spans="1:4" ht="15.75">
      <c r="A33" s="2">
        <v>22</v>
      </c>
      <c r="B33" s="8">
        <v>1043</v>
      </c>
      <c r="C33" s="9">
        <f t="shared" si="0"/>
        <v>234.67500000000001</v>
      </c>
      <c r="D33" s="3">
        <f t="shared" si="1"/>
        <v>46.935000000000002</v>
      </c>
    </row>
    <row r="34" spans="1:4" ht="15.75">
      <c r="A34" s="2">
        <v>23</v>
      </c>
      <c r="B34" s="8">
        <v>1075</v>
      </c>
      <c r="C34" s="9">
        <f t="shared" si="0"/>
        <v>241.875</v>
      </c>
      <c r="D34" s="3">
        <f t="shared" si="1"/>
        <v>48.375</v>
      </c>
    </row>
    <row r="35" spans="1:4" ht="15.75">
      <c r="A35" s="2">
        <v>24</v>
      </c>
      <c r="B35" s="8">
        <v>1107</v>
      </c>
      <c r="C35" s="9">
        <f t="shared" si="0"/>
        <v>249.07499999999999</v>
      </c>
      <c r="D35" s="3">
        <f t="shared" si="1"/>
        <v>49.814999999999998</v>
      </c>
    </row>
    <row r="36" spans="1:4" ht="15.75">
      <c r="A36" s="2"/>
      <c r="B36" s="8"/>
      <c r="C36" s="9"/>
      <c r="D36" s="3"/>
    </row>
    <row r="37" spans="1:4" ht="15.75">
      <c r="A37" s="2">
        <v>25</v>
      </c>
      <c r="B37" s="8">
        <v>1139</v>
      </c>
      <c r="C37" s="9">
        <f t="shared" si="0"/>
        <v>256.27499999999998</v>
      </c>
      <c r="D37" s="3">
        <f t="shared" si="1"/>
        <v>51.254999999999995</v>
      </c>
    </row>
    <row r="38" spans="1:4" ht="15.75">
      <c r="A38" s="2">
        <v>26</v>
      </c>
      <c r="B38" s="8">
        <v>1171</v>
      </c>
      <c r="C38" s="9">
        <f t="shared" si="0"/>
        <v>263.47500000000002</v>
      </c>
      <c r="D38" s="3">
        <f t="shared" si="1"/>
        <v>52.695000000000007</v>
      </c>
    </row>
    <row r="39" spans="1:4" ht="15.75">
      <c r="A39" s="2">
        <v>27</v>
      </c>
      <c r="B39" s="8">
        <v>1203</v>
      </c>
      <c r="C39" s="9">
        <f t="shared" si="0"/>
        <v>270.67500000000001</v>
      </c>
      <c r="D39" s="3">
        <f t="shared" si="1"/>
        <v>54.135000000000005</v>
      </c>
    </row>
    <row r="40" spans="1:4" ht="15.75">
      <c r="A40" s="2"/>
      <c r="B40" s="8"/>
      <c r="C40" s="9"/>
      <c r="D40" s="3"/>
    </row>
    <row r="41" spans="1:4" ht="15.75">
      <c r="A41" s="2">
        <v>28</v>
      </c>
      <c r="B41" s="8">
        <v>1235</v>
      </c>
      <c r="C41" s="9">
        <f t="shared" si="0"/>
        <v>277.875</v>
      </c>
      <c r="D41" s="3">
        <f t="shared" si="1"/>
        <v>55.575000000000003</v>
      </c>
    </row>
    <row r="42" spans="1:4" ht="15.75">
      <c r="A42" s="2">
        <v>29</v>
      </c>
      <c r="B42" s="8">
        <v>1267</v>
      </c>
      <c r="C42" s="9">
        <f t="shared" si="0"/>
        <v>285.07499999999999</v>
      </c>
      <c r="D42" s="3">
        <f t="shared" si="1"/>
        <v>57.015000000000001</v>
      </c>
    </row>
    <row r="43" spans="1:4" ht="15.75">
      <c r="A43" s="2">
        <v>30</v>
      </c>
      <c r="B43" s="8">
        <v>1299</v>
      </c>
      <c r="C43" s="9">
        <f t="shared" si="0"/>
        <v>292.27499999999998</v>
      </c>
      <c r="D43" s="3">
        <f t="shared" si="1"/>
        <v>58.454999999999998</v>
      </c>
    </row>
    <row r="44" spans="1:4" ht="15.75">
      <c r="A44" s="2"/>
      <c r="B44" s="8"/>
      <c r="C44" s="9"/>
      <c r="D44" s="3"/>
    </row>
    <row r="45" spans="1:4" ht="15.75">
      <c r="A45" s="2" t="s">
        <v>6</v>
      </c>
      <c r="B45" s="8">
        <v>1351</v>
      </c>
      <c r="C45" s="9">
        <f t="shared" si="0"/>
        <v>303.97500000000002</v>
      </c>
      <c r="D45" s="3">
        <f t="shared" si="1"/>
        <v>60.795000000000002</v>
      </c>
    </row>
    <row r="46" spans="1:4" ht="15.75">
      <c r="A46" s="2" t="s">
        <v>7</v>
      </c>
      <c r="B46" s="8">
        <v>1429</v>
      </c>
      <c r="C46" s="9">
        <f t="shared" si="0"/>
        <v>321.52499999999998</v>
      </c>
      <c r="D46" s="3">
        <f t="shared" si="1"/>
        <v>64.304999999999993</v>
      </c>
    </row>
    <row r="47" spans="1:4" ht="15.75">
      <c r="A47" s="2" t="s">
        <v>8</v>
      </c>
      <c r="B47" s="8">
        <v>1508</v>
      </c>
      <c r="C47" s="9">
        <f t="shared" si="0"/>
        <v>339.3</v>
      </c>
      <c r="D47" s="3">
        <f t="shared" si="1"/>
        <v>67.86</v>
      </c>
    </row>
    <row r="48" spans="1:4" ht="15.75">
      <c r="A48" s="2"/>
      <c r="B48" s="8"/>
      <c r="C48" s="9"/>
      <c r="D48" s="3"/>
    </row>
    <row r="49" spans="1:4" ht="15.75">
      <c r="A49" s="2" t="s">
        <v>9</v>
      </c>
      <c r="B49" s="8">
        <v>1586</v>
      </c>
      <c r="C49" s="9">
        <f t="shared" si="0"/>
        <v>356.85</v>
      </c>
      <c r="D49" s="3">
        <f t="shared" si="1"/>
        <v>71.37</v>
      </c>
    </row>
    <row r="50" spans="1:4" ht="15.75">
      <c r="A50" s="2" t="s">
        <v>10</v>
      </c>
      <c r="B50" s="8">
        <v>1665</v>
      </c>
      <c r="C50" s="9">
        <f t="shared" si="0"/>
        <v>374.625</v>
      </c>
      <c r="D50" s="3">
        <f t="shared" si="1"/>
        <v>74.924999999999997</v>
      </c>
    </row>
    <row r="51" spans="1:4" ht="15.75">
      <c r="A51" s="2" t="s">
        <v>11</v>
      </c>
      <c r="B51" s="8">
        <v>1743</v>
      </c>
      <c r="C51" s="9">
        <f t="shared" si="0"/>
        <v>392.17500000000001</v>
      </c>
      <c r="D51" s="3">
        <f t="shared" si="1"/>
        <v>78.435000000000002</v>
      </c>
    </row>
    <row r="52" spans="1:4" ht="15.75">
      <c r="A52" s="2"/>
      <c r="B52" s="8"/>
      <c r="C52" s="9"/>
      <c r="D52" s="3"/>
    </row>
    <row r="53" spans="1:4" ht="15.75">
      <c r="A53" s="2" t="s">
        <v>12</v>
      </c>
      <c r="B53" s="8">
        <v>1822</v>
      </c>
      <c r="C53" s="9">
        <f t="shared" si="0"/>
        <v>409.95</v>
      </c>
      <c r="D53" s="3">
        <f t="shared" si="1"/>
        <v>81.99</v>
      </c>
    </row>
    <row r="54" spans="1:4" ht="15.75">
      <c r="A54" s="2" t="s">
        <v>13</v>
      </c>
      <c r="B54" s="8">
        <v>1877</v>
      </c>
      <c r="C54" s="9">
        <f t="shared" si="0"/>
        <v>422.32499999999999</v>
      </c>
      <c r="D54" s="3">
        <f t="shared" si="1"/>
        <v>84.465000000000003</v>
      </c>
    </row>
    <row r="55" spans="1:4" ht="15.75">
      <c r="A55" s="2" t="s">
        <v>14</v>
      </c>
      <c r="B55" s="8">
        <v>1933</v>
      </c>
      <c r="C55" s="9">
        <f t="shared" si="0"/>
        <v>434.92500000000001</v>
      </c>
      <c r="D55" s="3">
        <f t="shared" si="1"/>
        <v>86.984999999999999</v>
      </c>
    </row>
    <row r="56" spans="1:4" ht="15.75">
      <c r="A56" s="2"/>
      <c r="B56" s="8"/>
      <c r="C56" s="9"/>
      <c r="D56" s="3"/>
    </row>
    <row r="57" spans="1:4" ht="15.75">
      <c r="A57" s="2" t="s">
        <v>15</v>
      </c>
      <c r="B57" s="8">
        <v>1989</v>
      </c>
      <c r="C57" s="9">
        <f t="shared" si="0"/>
        <v>447.52499999999998</v>
      </c>
      <c r="D57" s="3">
        <f t="shared" si="1"/>
        <v>89.504999999999995</v>
      </c>
    </row>
    <row r="58" spans="1:4" ht="15.75">
      <c r="A58" s="2" t="s">
        <v>16</v>
      </c>
      <c r="B58" s="8">
        <v>2064</v>
      </c>
      <c r="C58" s="9">
        <f t="shared" si="0"/>
        <v>464.4</v>
      </c>
      <c r="D58" s="3">
        <f t="shared" si="1"/>
        <v>92.88</v>
      </c>
    </row>
    <row r="59" spans="1:4" ht="15.75">
      <c r="A59" s="2" t="s">
        <v>17</v>
      </c>
      <c r="B59" s="8">
        <v>2157</v>
      </c>
      <c r="C59" s="9">
        <f t="shared" si="0"/>
        <v>485.32499999999999</v>
      </c>
      <c r="D59" s="3">
        <f t="shared" si="1"/>
        <v>97.064999999999998</v>
      </c>
    </row>
    <row r="60" spans="1:4" ht="15.75">
      <c r="A60" s="2"/>
      <c r="B60" s="8"/>
      <c r="C60" s="9"/>
      <c r="D60" s="3"/>
    </row>
    <row r="61" spans="1:4" ht="15.75">
      <c r="A61" s="2" t="s">
        <v>18</v>
      </c>
      <c r="B61" s="8">
        <v>2250</v>
      </c>
      <c r="C61" s="9">
        <f t="shared" si="0"/>
        <v>506.25</v>
      </c>
      <c r="D61" s="3">
        <f t="shared" si="1"/>
        <v>101.25</v>
      </c>
    </row>
    <row r="62" spans="1:4" ht="15.75">
      <c r="A62" s="2" t="s">
        <v>19</v>
      </c>
      <c r="B62" s="8">
        <v>2343</v>
      </c>
      <c r="C62" s="9">
        <f t="shared" si="0"/>
        <v>527.17499999999995</v>
      </c>
      <c r="D62" s="3">
        <f t="shared" si="1"/>
        <v>105.43499999999999</v>
      </c>
    </row>
    <row r="63" spans="1:4" ht="15.75">
      <c r="A63" s="2" t="s">
        <v>20</v>
      </c>
      <c r="B63" s="8">
        <v>2436</v>
      </c>
      <c r="C63" s="9">
        <f t="shared" si="0"/>
        <v>548.1</v>
      </c>
      <c r="D63" s="3">
        <f t="shared" si="1"/>
        <v>109.62</v>
      </c>
    </row>
    <row r="64" spans="1:4" ht="15.75">
      <c r="A64" s="2"/>
      <c r="B64" s="8"/>
      <c r="C64" s="9"/>
      <c r="D64" s="3"/>
    </row>
    <row r="65" spans="1:4" ht="15.75">
      <c r="A65" s="2" t="s">
        <v>21</v>
      </c>
      <c r="B65" s="8">
        <v>2529</v>
      </c>
      <c r="C65" s="9">
        <f t="shared" si="0"/>
        <v>569.02499999999998</v>
      </c>
      <c r="D65" s="3">
        <f t="shared" si="1"/>
        <v>113.80499999999999</v>
      </c>
    </row>
    <row r="66" spans="1:4" ht="15.75">
      <c r="A66" s="2" t="s">
        <v>22</v>
      </c>
      <c r="B66" s="8">
        <v>2622</v>
      </c>
      <c r="C66" s="9">
        <f t="shared" si="0"/>
        <v>589.95000000000005</v>
      </c>
      <c r="D66" s="3">
        <f t="shared" si="1"/>
        <v>117.99000000000001</v>
      </c>
    </row>
    <row r="67" spans="1:4" ht="15.75">
      <c r="A67" s="2" t="s">
        <v>23</v>
      </c>
      <c r="B67" s="8">
        <v>2715</v>
      </c>
      <c r="C67" s="9">
        <f t="shared" si="0"/>
        <v>610.875</v>
      </c>
      <c r="D67" s="3">
        <f t="shared" si="1"/>
        <v>122.175</v>
      </c>
    </row>
    <row r="68" spans="1:4" ht="15.75">
      <c r="A68" s="2"/>
      <c r="B68" s="8"/>
      <c r="C68" s="9"/>
      <c r="D68" s="3"/>
    </row>
    <row r="69" spans="1:4" ht="15.75">
      <c r="A69" s="2" t="s">
        <v>24</v>
      </c>
      <c r="B69" s="8">
        <v>2808</v>
      </c>
      <c r="C69" s="9">
        <f t="shared" si="0"/>
        <v>631.79999999999995</v>
      </c>
      <c r="D69" s="3">
        <f t="shared" si="1"/>
        <v>126.35999999999999</v>
      </c>
    </row>
    <row r="70" spans="1:4" ht="15.75">
      <c r="A70" s="2" t="s">
        <v>25</v>
      </c>
      <c r="B70" s="8">
        <v>2901</v>
      </c>
      <c r="C70" s="9">
        <f t="shared" ref="C70:C81" si="2">B70*0.75*3/10</f>
        <v>652.72500000000002</v>
      </c>
      <c r="D70" s="3">
        <f>C70*1/5</f>
        <v>130.54500000000002</v>
      </c>
    </row>
    <row r="71" spans="1:4" ht="15.75">
      <c r="A71" s="2" t="s">
        <v>26</v>
      </c>
      <c r="B71" s="8">
        <v>2995</v>
      </c>
      <c r="C71" s="9">
        <f t="shared" si="2"/>
        <v>673.875</v>
      </c>
      <c r="D71" s="3">
        <f>C71*1/5</f>
        <v>134.77500000000001</v>
      </c>
    </row>
    <row r="72" spans="1:4" ht="15.75">
      <c r="A72" s="4"/>
      <c r="B72" s="8"/>
      <c r="C72" s="9"/>
      <c r="D72" s="3"/>
    </row>
    <row r="73" spans="1:4" ht="15.75">
      <c r="A73" s="2" t="s">
        <v>27</v>
      </c>
      <c r="B73" s="8">
        <v>3088</v>
      </c>
      <c r="C73" s="9">
        <f t="shared" si="2"/>
        <v>694.8</v>
      </c>
      <c r="D73" s="3">
        <f>C73*1/5</f>
        <v>138.95999999999998</v>
      </c>
    </row>
    <row r="74" spans="1:4" ht="15.75">
      <c r="A74" s="2" t="s">
        <v>28</v>
      </c>
      <c r="B74" s="8">
        <v>3181</v>
      </c>
      <c r="C74" s="9">
        <f t="shared" si="2"/>
        <v>715.72500000000002</v>
      </c>
      <c r="D74" s="3">
        <f>C74*1/5</f>
        <v>143.14500000000001</v>
      </c>
    </row>
    <row r="75" spans="1:4" ht="15.75">
      <c r="A75" s="2" t="s">
        <v>29</v>
      </c>
      <c r="B75" s="8">
        <v>3274</v>
      </c>
      <c r="C75" s="9">
        <f t="shared" si="2"/>
        <v>736.65</v>
      </c>
      <c r="D75" s="3">
        <f>C75*1/5</f>
        <v>147.32999999999998</v>
      </c>
    </row>
    <row r="76" spans="1:4" ht="15.75">
      <c r="A76" s="2"/>
      <c r="B76" s="8"/>
      <c r="C76" s="9"/>
      <c r="D76" s="3"/>
    </row>
    <row r="77" spans="1:4" ht="15.75">
      <c r="A77" s="2" t="s">
        <v>30</v>
      </c>
      <c r="B77" s="8">
        <v>3367</v>
      </c>
      <c r="C77" s="9">
        <f t="shared" si="2"/>
        <v>757.57500000000005</v>
      </c>
      <c r="D77" s="3">
        <f>C77*1/5</f>
        <v>151.51500000000001</v>
      </c>
    </row>
    <row r="78" spans="1:4" ht="15.75">
      <c r="A78" s="2" t="s">
        <v>31</v>
      </c>
      <c r="B78" s="8">
        <v>3460</v>
      </c>
      <c r="C78" s="9">
        <f t="shared" si="2"/>
        <v>778.5</v>
      </c>
      <c r="D78" s="3">
        <f>C78*1/5</f>
        <v>155.69999999999999</v>
      </c>
    </row>
    <row r="79" spans="1:4" ht="15.75">
      <c r="A79" s="2" t="s">
        <v>32</v>
      </c>
      <c r="B79" s="8">
        <v>3553</v>
      </c>
      <c r="C79" s="9">
        <f t="shared" si="2"/>
        <v>799.42499999999995</v>
      </c>
      <c r="D79" s="3">
        <f>C79*1/5</f>
        <v>159.88499999999999</v>
      </c>
    </row>
    <row r="80" spans="1:4" ht="15.75">
      <c r="A80" s="2"/>
      <c r="B80" s="8"/>
      <c r="C80" s="9"/>
      <c r="D80" s="3"/>
    </row>
    <row r="81" spans="1:4" ht="16.5" thickBot="1">
      <c r="A81" s="5" t="s">
        <v>33</v>
      </c>
      <c r="B81" s="17">
        <v>3683</v>
      </c>
      <c r="C81" s="9">
        <f t="shared" si="2"/>
        <v>828.67499999999995</v>
      </c>
      <c r="D81" s="6">
        <f>C81*1/5</f>
        <v>165.73499999999999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EA32-F2DF-4936-9190-AFC62ED0997D}">
  <dimension ref="A1:D81"/>
  <sheetViews>
    <sheetView tabSelected="1" workbookViewId="0">
      <selection activeCell="G11" sqref="G11"/>
    </sheetView>
  </sheetViews>
  <sheetFormatPr defaultRowHeight="12.75"/>
  <cols>
    <col min="2" max="2" width="18" customWidth="1"/>
    <col min="3" max="3" width="36.7109375" customWidth="1"/>
    <col min="4" max="4" width="39" customWidth="1"/>
  </cols>
  <sheetData>
    <row r="1" spans="1:4" ht="15.75">
      <c r="A1" s="15" t="s">
        <v>35</v>
      </c>
    </row>
    <row r="2" spans="1:4" ht="13.5" thickBot="1"/>
    <row r="3" spans="1:4">
      <c r="A3" s="18" t="s">
        <v>1</v>
      </c>
      <c r="B3" s="19"/>
      <c r="C3" s="20"/>
      <c r="D3" s="1"/>
    </row>
    <row r="4" spans="1:4" ht="13.5" thickBot="1">
      <c r="A4" s="11" t="s">
        <v>2</v>
      </c>
      <c r="B4" s="12" t="s">
        <v>3</v>
      </c>
      <c r="C4" s="13" t="s">
        <v>4</v>
      </c>
      <c r="D4" s="14" t="s">
        <v>5</v>
      </c>
    </row>
    <row r="5" spans="1:4" ht="15.75">
      <c r="A5" s="7">
        <v>1</v>
      </c>
      <c r="B5" s="8">
        <v>450</v>
      </c>
      <c r="C5" s="9">
        <f>B5*0.75*3/10</f>
        <v>101.25</v>
      </c>
      <c r="D5" s="10">
        <f>C5*1/5</f>
        <v>20.25</v>
      </c>
    </row>
    <row r="6" spans="1:4" ht="15.75">
      <c r="A6" s="2">
        <v>2</v>
      </c>
      <c r="B6" s="8">
        <v>450</v>
      </c>
      <c r="C6" s="9">
        <f t="shared" ref="C6:C69" si="0">B6*0.75*3/10</f>
        <v>101.25</v>
      </c>
      <c r="D6" s="3">
        <f t="shared" ref="D6:D69" si="1">C6*1/5</f>
        <v>20.25</v>
      </c>
    </row>
    <row r="7" spans="1:4" ht="15.75">
      <c r="A7" s="2">
        <v>3</v>
      </c>
      <c r="B7" s="8">
        <v>450</v>
      </c>
      <c r="C7" s="9">
        <f t="shared" si="0"/>
        <v>101.25</v>
      </c>
      <c r="D7" s="3">
        <f t="shared" si="1"/>
        <v>20.25</v>
      </c>
    </row>
    <row r="8" spans="1:4" ht="15.75">
      <c r="A8" s="2"/>
      <c r="B8" s="8"/>
      <c r="C8" s="9"/>
      <c r="D8" s="3"/>
    </row>
    <row r="9" spans="1:4" ht="15.75">
      <c r="A9" s="2">
        <v>4</v>
      </c>
      <c r="B9" s="8">
        <v>490</v>
      </c>
      <c r="C9" s="9">
        <f t="shared" si="0"/>
        <v>110.25</v>
      </c>
      <c r="D9" s="3">
        <f t="shared" si="1"/>
        <v>22.05</v>
      </c>
    </row>
    <row r="10" spans="1:4" ht="15.75">
      <c r="A10" s="2">
        <v>5</v>
      </c>
      <c r="B10" s="8">
        <v>529</v>
      </c>
      <c r="C10" s="9">
        <f t="shared" si="0"/>
        <v>119.02500000000001</v>
      </c>
      <c r="D10" s="3">
        <f t="shared" si="1"/>
        <v>23.805</v>
      </c>
    </row>
    <row r="11" spans="1:4" ht="15.75">
      <c r="A11" s="2">
        <v>6</v>
      </c>
      <c r="B11" s="8">
        <v>563</v>
      </c>
      <c r="C11" s="9">
        <f t="shared" si="0"/>
        <v>126.675</v>
      </c>
      <c r="D11" s="3">
        <f t="shared" si="1"/>
        <v>25.335000000000001</v>
      </c>
    </row>
    <row r="12" spans="1:4" ht="15.75">
      <c r="A12" s="2"/>
      <c r="B12" s="8"/>
      <c r="C12" s="9"/>
      <c r="D12" s="3"/>
    </row>
    <row r="13" spans="1:4" ht="15.75">
      <c r="A13" s="2">
        <v>7</v>
      </c>
      <c r="B13" s="8">
        <v>597</v>
      </c>
      <c r="C13" s="9">
        <f t="shared" si="0"/>
        <v>134.32499999999999</v>
      </c>
      <c r="D13" s="3">
        <f t="shared" si="1"/>
        <v>26.864999999999998</v>
      </c>
    </row>
    <row r="14" spans="1:4" ht="15.75">
      <c r="A14" s="2">
        <v>8</v>
      </c>
      <c r="B14" s="8">
        <v>631</v>
      </c>
      <c r="C14" s="9">
        <f t="shared" si="0"/>
        <v>141.97499999999999</v>
      </c>
      <c r="D14" s="3">
        <f t="shared" si="1"/>
        <v>28.395</v>
      </c>
    </row>
    <row r="15" spans="1:4" ht="15.75">
      <c r="A15" s="2">
        <v>9</v>
      </c>
      <c r="B15" s="8">
        <v>665</v>
      </c>
      <c r="C15" s="9">
        <f t="shared" si="0"/>
        <v>149.625</v>
      </c>
      <c r="D15" s="3">
        <f t="shared" si="1"/>
        <v>29.925000000000001</v>
      </c>
    </row>
    <row r="16" spans="1:4" ht="15.75">
      <c r="A16" s="2"/>
      <c r="B16" s="8"/>
      <c r="C16" s="9"/>
      <c r="D16" s="3"/>
    </row>
    <row r="17" spans="1:4" ht="15.75">
      <c r="A17" s="2">
        <v>10</v>
      </c>
      <c r="B17" s="8">
        <v>699</v>
      </c>
      <c r="C17" s="9">
        <f t="shared" si="0"/>
        <v>157.27500000000001</v>
      </c>
      <c r="D17" s="3">
        <f t="shared" si="1"/>
        <v>31.455000000000002</v>
      </c>
    </row>
    <row r="18" spans="1:4" ht="15.75">
      <c r="A18" s="2">
        <v>11</v>
      </c>
      <c r="B18" s="8">
        <v>732</v>
      </c>
      <c r="C18" s="9">
        <f t="shared" si="0"/>
        <v>164.7</v>
      </c>
      <c r="D18" s="3">
        <f t="shared" si="1"/>
        <v>32.94</v>
      </c>
    </row>
    <row r="19" spans="1:4" ht="15.75">
      <c r="A19" s="2">
        <v>12</v>
      </c>
      <c r="B19" s="8">
        <v>766</v>
      </c>
      <c r="C19" s="9">
        <f t="shared" si="0"/>
        <v>172.35</v>
      </c>
      <c r="D19" s="3">
        <f t="shared" si="1"/>
        <v>34.47</v>
      </c>
    </row>
    <row r="20" spans="1:4" ht="15.75">
      <c r="A20" s="2"/>
      <c r="B20" s="8"/>
      <c r="C20" s="9"/>
      <c r="D20" s="3"/>
    </row>
    <row r="21" spans="1:4" ht="15.75">
      <c r="A21" s="2">
        <v>13</v>
      </c>
      <c r="B21" s="8">
        <v>800</v>
      </c>
      <c r="C21" s="9">
        <f t="shared" si="0"/>
        <v>180</v>
      </c>
      <c r="D21" s="3">
        <f t="shared" si="1"/>
        <v>36</v>
      </c>
    </row>
    <row r="22" spans="1:4" ht="15.75">
      <c r="A22" s="2">
        <v>14</v>
      </c>
      <c r="B22" s="8">
        <v>834</v>
      </c>
      <c r="C22" s="9">
        <f t="shared" si="0"/>
        <v>187.65</v>
      </c>
      <c r="D22" s="3">
        <f t="shared" si="1"/>
        <v>37.53</v>
      </c>
    </row>
    <row r="23" spans="1:4" ht="15.75">
      <c r="A23" s="2">
        <v>15</v>
      </c>
      <c r="B23" s="8">
        <v>868</v>
      </c>
      <c r="C23" s="9">
        <f t="shared" si="0"/>
        <v>195.3</v>
      </c>
      <c r="D23" s="3">
        <f t="shared" si="1"/>
        <v>39.06</v>
      </c>
    </row>
    <row r="24" spans="1:4" ht="15.75">
      <c r="A24" s="2"/>
      <c r="B24" s="8"/>
      <c r="C24" s="9"/>
      <c r="D24" s="3"/>
    </row>
    <row r="25" spans="1:4" ht="15.75">
      <c r="A25" s="2">
        <v>16</v>
      </c>
      <c r="B25" s="8">
        <v>902</v>
      </c>
      <c r="C25" s="9">
        <f t="shared" si="0"/>
        <v>202.95</v>
      </c>
      <c r="D25" s="3">
        <f t="shared" si="1"/>
        <v>40.589999999999996</v>
      </c>
    </row>
    <row r="26" spans="1:4" ht="15.75">
      <c r="A26" s="2">
        <v>17</v>
      </c>
      <c r="B26" s="8">
        <v>935</v>
      </c>
      <c r="C26" s="9">
        <f t="shared" si="0"/>
        <v>210.375</v>
      </c>
      <c r="D26" s="3">
        <f t="shared" si="1"/>
        <v>42.075000000000003</v>
      </c>
    </row>
    <row r="27" spans="1:4" ht="15.75">
      <c r="A27" s="2">
        <v>18</v>
      </c>
      <c r="B27" s="8">
        <v>969</v>
      </c>
      <c r="C27" s="9">
        <f t="shared" si="0"/>
        <v>218.02500000000001</v>
      </c>
      <c r="D27" s="3">
        <f t="shared" si="1"/>
        <v>43.605000000000004</v>
      </c>
    </row>
    <row r="28" spans="1:4" ht="15.75">
      <c r="A28" s="2"/>
      <c r="B28" s="8"/>
      <c r="C28" s="9"/>
      <c r="D28" s="3"/>
    </row>
    <row r="29" spans="1:4" ht="15.75">
      <c r="A29" s="2">
        <v>19</v>
      </c>
      <c r="B29" s="8">
        <v>1003</v>
      </c>
      <c r="C29" s="9">
        <f t="shared" si="0"/>
        <v>225.67500000000001</v>
      </c>
      <c r="D29" s="3">
        <f t="shared" si="1"/>
        <v>45.135000000000005</v>
      </c>
    </row>
    <row r="30" spans="1:4" ht="15.75">
      <c r="A30" s="2">
        <v>20</v>
      </c>
      <c r="B30" s="8">
        <v>1037</v>
      </c>
      <c r="C30" s="9">
        <f t="shared" si="0"/>
        <v>233.32499999999999</v>
      </c>
      <c r="D30" s="3">
        <f t="shared" si="1"/>
        <v>46.664999999999999</v>
      </c>
    </row>
    <row r="31" spans="1:4" ht="15.75">
      <c r="A31" s="2">
        <v>21</v>
      </c>
      <c r="B31" s="8">
        <v>1071</v>
      </c>
      <c r="C31" s="9">
        <f t="shared" si="0"/>
        <v>240.97499999999999</v>
      </c>
      <c r="D31" s="3">
        <f t="shared" si="1"/>
        <v>48.195</v>
      </c>
    </row>
    <row r="32" spans="1:4" ht="15.75">
      <c r="A32" s="2"/>
      <c r="B32" s="8"/>
      <c r="C32" s="9"/>
      <c r="D32" s="3"/>
    </row>
    <row r="33" spans="1:4" ht="15.75">
      <c r="A33" s="2">
        <v>22</v>
      </c>
      <c r="B33" s="8">
        <v>1105</v>
      </c>
      <c r="C33" s="9">
        <f t="shared" si="0"/>
        <v>248.625</v>
      </c>
      <c r="D33" s="3">
        <f t="shared" si="1"/>
        <v>49.725000000000001</v>
      </c>
    </row>
    <row r="34" spans="1:4" ht="15.75">
      <c r="A34" s="2">
        <v>23</v>
      </c>
      <c r="B34" s="8">
        <v>1138</v>
      </c>
      <c r="C34" s="9">
        <f t="shared" si="0"/>
        <v>256.05</v>
      </c>
      <c r="D34" s="3">
        <f t="shared" si="1"/>
        <v>51.21</v>
      </c>
    </row>
    <row r="35" spans="1:4" ht="15.75">
      <c r="A35" s="2">
        <v>24</v>
      </c>
      <c r="B35" s="8">
        <v>1172</v>
      </c>
      <c r="C35" s="9">
        <f t="shared" si="0"/>
        <v>263.7</v>
      </c>
      <c r="D35" s="3">
        <f t="shared" si="1"/>
        <v>52.739999999999995</v>
      </c>
    </row>
    <row r="36" spans="1:4" ht="15.75">
      <c r="A36" s="2"/>
      <c r="B36" s="8"/>
      <c r="C36" s="9"/>
      <c r="D36" s="3"/>
    </row>
    <row r="37" spans="1:4" ht="15.75">
      <c r="A37" s="2">
        <v>25</v>
      </c>
      <c r="B37" s="8">
        <v>1206</v>
      </c>
      <c r="C37" s="9">
        <f t="shared" si="0"/>
        <v>271.35000000000002</v>
      </c>
      <c r="D37" s="3">
        <f t="shared" si="1"/>
        <v>54.27</v>
      </c>
    </row>
    <row r="38" spans="1:4" ht="15.75">
      <c r="A38" s="2">
        <v>26</v>
      </c>
      <c r="B38" s="8">
        <v>1240</v>
      </c>
      <c r="C38" s="9">
        <f t="shared" si="0"/>
        <v>279</v>
      </c>
      <c r="D38" s="3">
        <f t="shared" si="1"/>
        <v>55.8</v>
      </c>
    </row>
    <row r="39" spans="1:4" ht="15.75">
      <c r="A39" s="2">
        <v>27</v>
      </c>
      <c r="B39" s="8">
        <v>1274</v>
      </c>
      <c r="C39" s="9">
        <f t="shared" si="0"/>
        <v>286.64999999999998</v>
      </c>
      <c r="D39" s="3">
        <f t="shared" si="1"/>
        <v>57.33</v>
      </c>
    </row>
    <row r="40" spans="1:4" ht="15.75">
      <c r="A40" s="2"/>
      <c r="B40" s="8"/>
      <c r="C40" s="9"/>
      <c r="D40" s="3"/>
    </row>
    <row r="41" spans="1:4" ht="15.75">
      <c r="A41" s="2">
        <v>28</v>
      </c>
      <c r="B41" s="8">
        <v>1308</v>
      </c>
      <c r="C41" s="9">
        <f t="shared" si="0"/>
        <v>294.3</v>
      </c>
      <c r="D41" s="3">
        <f t="shared" si="1"/>
        <v>58.86</v>
      </c>
    </row>
    <row r="42" spans="1:4" ht="15.75">
      <c r="A42" s="2">
        <v>29</v>
      </c>
      <c r="B42" s="8">
        <v>1341</v>
      </c>
      <c r="C42" s="9">
        <f t="shared" si="0"/>
        <v>301.72500000000002</v>
      </c>
      <c r="D42" s="3">
        <f t="shared" si="1"/>
        <v>60.345000000000006</v>
      </c>
    </row>
    <row r="43" spans="1:4" ht="15.75">
      <c r="A43" s="2">
        <v>30</v>
      </c>
      <c r="B43" s="8">
        <v>1375</v>
      </c>
      <c r="C43" s="9">
        <f t="shared" si="0"/>
        <v>309.375</v>
      </c>
      <c r="D43" s="3">
        <f t="shared" si="1"/>
        <v>61.875</v>
      </c>
    </row>
    <row r="44" spans="1:4" ht="15.75">
      <c r="A44" s="2"/>
      <c r="B44" s="8"/>
      <c r="C44" s="9"/>
      <c r="D44" s="3"/>
    </row>
    <row r="45" spans="1:4" ht="15.75">
      <c r="A45" s="2" t="s">
        <v>6</v>
      </c>
      <c r="B45" s="8">
        <v>1431</v>
      </c>
      <c r="C45" s="9">
        <f t="shared" si="0"/>
        <v>321.97500000000002</v>
      </c>
      <c r="D45" s="3">
        <f t="shared" si="1"/>
        <v>64.39500000000001</v>
      </c>
    </row>
    <row r="46" spans="1:4" ht="15.75">
      <c r="A46" s="2" t="s">
        <v>7</v>
      </c>
      <c r="B46" s="8">
        <v>1514</v>
      </c>
      <c r="C46" s="9">
        <f t="shared" si="0"/>
        <v>340.65</v>
      </c>
      <c r="D46" s="3">
        <f t="shared" si="1"/>
        <v>68.13</v>
      </c>
    </row>
    <row r="47" spans="1:4" ht="15.75">
      <c r="A47" s="2" t="s">
        <v>8</v>
      </c>
      <c r="B47" s="8">
        <v>1597</v>
      </c>
      <c r="C47" s="9">
        <f t="shared" si="0"/>
        <v>359.32499999999999</v>
      </c>
      <c r="D47" s="3">
        <f t="shared" si="1"/>
        <v>71.864999999999995</v>
      </c>
    </row>
    <row r="48" spans="1:4" ht="15.75">
      <c r="A48" s="2"/>
      <c r="B48" s="8"/>
      <c r="C48" s="9"/>
      <c r="D48" s="3"/>
    </row>
    <row r="49" spans="1:4" ht="15.75">
      <c r="A49" s="2" t="s">
        <v>9</v>
      </c>
      <c r="B49" s="8">
        <v>1680</v>
      </c>
      <c r="C49" s="9">
        <f t="shared" si="0"/>
        <v>378</v>
      </c>
      <c r="D49" s="3">
        <f t="shared" si="1"/>
        <v>75.599999999999994</v>
      </c>
    </row>
    <row r="50" spans="1:4" ht="15.75">
      <c r="A50" s="2" t="s">
        <v>10</v>
      </c>
      <c r="B50" s="8">
        <v>1763</v>
      </c>
      <c r="C50" s="9">
        <f t="shared" si="0"/>
        <v>396.67500000000001</v>
      </c>
      <c r="D50" s="3">
        <f t="shared" si="1"/>
        <v>79.335000000000008</v>
      </c>
    </row>
    <row r="51" spans="1:4" ht="15.75">
      <c r="A51" s="2" t="s">
        <v>11</v>
      </c>
      <c r="B51" s="8">
        <v>1846</v>
      </c>
      <c r="C51" s="9">
        <f t="shared" si="0"/>
        <v>415.35</v>
      </c>
      <c r="D51" s="3">
        <f t="shared" si="1"/>
        <v>83.070000000000007</v>
      </c>
    </row>
    <row r="52" spans="1:4" ht="15.75">
      <c r="A52" s="2"/>
      <c r="B52" s="8"/>
      <c r="C52" s="9"/>
      <c r="D52" s="3"/>
    </row>
    <row r="53" spans="1:4" ht="15.75">
      <c r="A53" s="2" t="s">
        <v>12</v>
      </c>
      <c r="B53" s="8">
        <v>1929</v>
      </c>
      <c r="C53" s="9">
        <f t="shared" si="0"/>
        <v>434.02499999999998</v>
      </c>
      <c r="D53" s="3">
        <f t="shared" si="1"/>
        <v>86.804999999999993</v>
      </c>
    </row>
    <row r="54" spans="1:4" ht="15.75">
      <c r="A54" s="2" t="s">
        <v>13</v>
      </c>
      <c r="B54" s="8">
        <v>1988</v>
      </c>
      <c r="C54" s="9">
        <f t="shared" si="0"/>
        <v>447.3</v>
      </c>
      <c r="D54" s="3">
        <f t="shared" si="1"/>
        <v>89.460000000000008</v>
      </c>
    </row>
    <row r="55" spans="1:4" ht="15.75">
      <c r="A55" s="2" t="s">
        <v>14</v>
      </c>
      <c r="B55" s="8">
        <v>2047</v>
      </c>
      <c r="C55" s="9">
        <f t="shared" si="0"/>
        <v>460.57499999999999</v>
      </c>
      <c r="D55" s="3">
        <f t="shared" si="1"/>
        <v>92.114999999999995</v>
      </c>
    </row>
    <row r="56" spans="1:4" ht="15.75">
      <c r="A56" s="2"/>
      <c r="B56" s="8"/>
      <c r="C56" s="9"/>
      <c r="D56" s="3"/>
    </row>
    <row r="57" spans="1:4" ht="15.75">
      <c r="A57" s="2" t="s">
        <v>15</v>
      </c>
      <c r="B57" s="8">
        <v>2106</v>
      </c>
      <c r="C57" s="9">
        <f t="shared" si="0"/>
        <v>473.85</v>
      </c>
      <c r="D57" s="3">
        <f t="shared" si="1"/>
        <v>94.77000000000001</v>
      </c>
    </row>
    <row r="58" spans="1:4" ht="15.75">
      <c r="A58" s="2" t="s">
        <v>16</v>
      </c>
      <c r="B58" s="8">
        <v>2185</v>
      </c>
      <c r="C58" s="9">
        <f t="shared" si="0"/>
        <v>491.625</v>
      </c>
      <c r="D58" s="3">
        <f t="shared" si="1"/>
        <v>98.325000000000003</v>
      </c>
    </row>
    <row r="59" spans="1:4" ht="15.75">
      <c r="A59" s="2" t="s">
        <v>17</v>
      </c>
      <c r="B59" s="8">
        <v>2284</v>
      </c>
      <c r="C59" s="9">
        <f t="shared" si="0"/>
        <v>513.9</v>
      </c>
      <c r="D59" s="3">
        <f t="shared" si="1"/>
        <v>102.78</v>
      </c>
    </row>
    <row r="60" spans="1:4" ht="15.75">
      <c r="A60" s="2"/>
      <c r="B60" s="8"/>
      <c r="C60" s="9"/>
      <c r="D60" s="3"/>
    </row>
    <row r="61" spans="1:4" ht="15.75">
      <c r="A61" s="2" t="s">
        <v>18</v>
      </c>
      <c r="B61" s="8">
        <v>2382</v>
      </c>
      <c r="C61" s="9">
        <f t="shared" si="0"/>
        <v>535.95000000000005</v>
      </c>
      <c r="D61" s="3">
        <f t="shared" si="1"/>
        <v>107.19000000000001</v>
      </c>
    </row>
    <row r="62" spans="1:4" ht="15.75">
      <c r="A62" s="2" t="s">
        <v>19</v>
      </c>
      <c r="B62" s="8">
        <v>2481</v>
      </c>
      <c r="C62" s="9">
        <f t="shared" si="0"/>
        <v>558.22500000000002</v>
      </c>
      <c r="D62" s="3">
        <f t="shared" si="1"/>
        <v>111.64500000000001</v>
      </c>
    </row>
    <row r="63" spans="1:4" ht="15.75">
      <c r="A63" s="2" t="s">
        <v>20</v>
      </c>
      <c r="B63" s="8">
        <v>2579</v>
      </c>
      <c r="C63" s="9">
        <f t="shared" si="0"/>
        <v>580.27499999999998</v>
      </c>
      <c r="D63" s="3">
        <f t="shared" si="1"/>
        <v>116.05499999999999</v>
      </c>
    </row>
    <row r="64" spans="1:4" ht="15.75">
      <c r="A64" s="2"/>
      <c r="B64" s="8"/>
      <c r="C64" s="9"/>
      <c r="D64" s="3"/>
    </row>
    <row r="65" spans="1:4" ht="15.75">
      <c r="A65" s="2" t="s">
        <v>21</v>
      </c>
      <c r="B65" s="8">
        <v>2678</v>
      </c>
      <c r="C65" s="9">
        <f t="shared" si="0"/>
        <v>602.54999999999995</v>
      </c>
      <c r="D65" s="3">
        <f t="shared" si="1"/>
        <v>120.50999999999999</v>
      </c>
    </row>
    <row r="66" spans="1:4" ht="15.75">
      <c r="A66" s="2" t="s">
        <v>22</v>
      </c>
      <c r="B66" s="8">
        <v>2777</v>
      </c>
      <c r="C66" s="9">
        <f t="shared" si="0"/>
        <v>624.82500000000005</v>
      </c>
      <c r="D66" s="3">
        <f t="shared" si="1"/>
        <v>124.965</v>
      </c>
    </row>
    <row r="67" spans="1:4" ht="15.75">
      <c r="A67" s="2" t="s">
        <v>23</v>
      </c>
      <c r="B67" s="8">
        <v>2875</v>
      </c>
      <c r="C67" s="9">
        <f t="shared" si="0"/>
        <v>646.875</v>
      </c>
      <c r="D67" s="3">
        <f t="shared" si="1"/>
        <v>129.375</v>
      </c>
    </row>
    <row r="68" spans="1:4" ht="15.75">
      <c r="A68" s="2"/>
      <c r="B68" s="8"/>
      <c r="C68" s="9"/>
      <c r="D68" s="3"/>
    </row>
    <row r="69" spans="1:4" ht="15.75">
      <c r="A69" s="2" t="s">
        <v>24</v>
      </c>
      <c r="B69" s="8">
        <v>2974</v>
      </c>
      <c r="C69" s="9">
        <f t="shared" si="0"/>
        <v>669.15</v>
      </c>
      <c r="D69" s="3">
        <f t="shared" si="1"/>
        <v>133.82999999999998</v>
      </c>
    </row>
    <row r="70" spans="1:4" ht="15.75">
      <c r="A70" s="2" t="s">
        <v>25</v>
      </c>
      <c r="B70" s="8">
        <v>3072</v>
      </c>
      <c r="C70" s="9">
        <f t="shared" ref="C70:C81" si="2">B70*0.75*3/10</f>
        <v>691.2</v>
      </c>
      <c r="D70" s="3">
        <f>C70*1/5</f>
        <v>138.24</v>
      </c>
    </row>
    <row r="71" spans="1:4" ht="15.75">
      <c r="A71" s="2" t="s">
        <v>26</v>
      </c>
      <c r="B71" s="8">
        <v>3171</v>
      </c>
      <c r="C71" s="9">
        <f t="shared" si="2"/>
        <v>713.47500000000002</v>
      </c>
      <c r="D71" s="3">
        <f>C71*1/5</f>
        <v>142.69499999999999</v>
      </c>
    </row>
    <row r="72" spans="1:4" ht="15.75">
      <c r="A72" s="4"/>
      <c r="B72" s="8"/>
      <c r="C72" s="9"/>
      <c r="D72" s="3"/>
    </row>
    <row r="73" spans="1:4" ht="15.75">
      <c r="A73" s="2" t="s">
        <v>27</v>
      </c>
      <c r="B73" s="8">
        <v>3270</v>
      </c>
      <c r="C73" s="9">
        <f t="shared" si="2"/>
        <v>735.75</v>
      </c>
      <c r="D73" s="3">
        <f>C73*1/5</f>
        <v>147.15</v>
      </c>
    </row>
    <row r="74" spans="1:4" ht="15.75">
      <c r="A74" s="2" t="s">
        <v>28</v>
      </c>
      <c r="B74" s="8">
        <v>3368</v>
      </c>
      <c r="C74" s="9">
        <f t="shared" si="2"/>
        <v>757.8</v>
      </c>
      <c r="D74" s="3">
        <f>C74*1/5</f>
        <v>151.56</v>
      </c>
    </row>
    <row r="75" spans="1:4" ht="15.75">
      <c r="A75" s="2" t="s">
        <v>29</v>
      </c>
      <c r="B75" s="8">
        <v>3467</v>
      </c>
      <c r="C75" s="9">
        <f t="shared" si="2"/>
        <v>780.07500000000005</v>
      </c>
      <c r="D75" s="3">
        <f>C75*1/5</f>
        <v>156.01500000000001</v>
      </c>
    </row>
    <row r="76" spans="1:4" ht="15.75">
      <c r="A76" s="2"/>
      <c r="B76" s="8"/>
      <c r="C76" s="9"/>
      <c r="D76" s="3"/>
    </row>
    <row r="77" spans="1:4" ht="15.75">
      <c r="A77" s="2" t="s">
        <v>30</v>
      </c>
      <c r="B77" s="8">
        <v>3565</v>
      </c>
      <c r="C77" s="9">
        <f t="shared" si="2"/>
        <v>802.125</v>
      </c>
      <c r="D77" s="3">
        <f>C77*1/5</f>
        <v>160.42500000000001</v>
      </c>
    </row>
    <row r="78" spans="1:4" ht="15.75">
      <c r="A78" s="2" t="s">
        <v>31</v>
      </c>
      <c r="B78" s="8">
        <v>3664</v>
      </c>
      <c r="C78" s="9">
        <f t="shared" si="2"/>
        <v>824.4</v>
      </c>
      <c r="D78" s="3">
        <f>C78*1/5</f>
        <v>164.88</v>
      </c>
    </row>
    <row r="79" spans="1:4" ht="15.75">
      <c r="A79" s="2" t="s">
        <v>32</v>
      </c>
      <c r="B79" s="8">
        <v>3762</v>
      </c>
      <c r="C79" s="9">
        <f t="shared" si="2"/>
        <v>846.45</v>
      </c>
      <c r="D79" s="3">
        <f>C79*1/5</f>
        <v>169.29000000000002</v>
      </c>
    </row>
    <row r="80" spans="1:4" ht="15.75">
      <c r="A80" s="2"/>
      <c r="B80" s="8"/>
      <c r="C80" s="9"/>
      <c r="D80" s="3"/>
    </row>
    <row r="81" spans="1:4" ht="16.5" thickBot="1">
      <c r="A81" s="5" t="s">
        <v>33</v>
      </c>
      <c r="B81" s="17">
        <v>3900</v>
      </c>
      <c r="C81" s="16">
        <f t="shared" si="2"/>
        <v>877.5</v>
      </c>
      <c r="D81" s="6">
        <f>C81*1/5</f>
        <v>175.5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2045A2D78584FB36881F0EA3561B8" ma:contentTypeVersion="19" ma:contentTypeDescription="Een nieuw document maken." ma:contentTypeScope="" ma:versionID="b7b9c904ce4bcf316f638279e4682c75">
  <xsd:schema xmlns:xsd="http://www.w3.org/2001/XMLSchema" xmlns:xs="http://www.w3.org/2001/XMLSchema" xmlns:p="http://schemas.microsoft.com/office/2006/metadata/properties" xmlns:ns2="d5a4a881-ca59-4fb5-ab9b-6081fb7a6d40" xmlns:ns3="e1183e09-c796-41a2-ba5a-4d319536ae41" xmlns:ns4="9a9ec0f0-7796-43d0-ac1f-4c8c46ee0bd1" targetNamespace="http://schemas.microsoft.com/office/2006/metadata/properties" ma:root="true" ma:fieldsID="f1ee61433e3535a17012679132ba73ed" ns2:_="" ns3:_="" ns4:_="">
    <xsd:import namespace="d5a4a881-ca59-4fb5-ab9b-6081fb7a6d40"/>
    <xsd:import namespace="e1183e09-c796-41a2-ba5a-4d319536ae41"/>
    <xsd:import namespace="9a9ec0f0-7796-43d0-ac1f-4c8c46ee0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4a881-ca59-4fb5-ab9b-6081fb7a6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3e09-c796-41a2-ba5a-4d319536ae4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467f962-e129-4308-9363-c5da476362f6}" ma:internalName="TaxCatchAll" ma:showField="CatchAllData" ma:web="e1183e09-c796-41a2-ba5a-4d319536a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a4a881-ca59-4fb5-ab9b-6081fb7a6d40">
      <Terms xmlns="http://schemas.microsoft.com/office/infopath/2007/PartnerControls"/>
    </lcf76f155ced4ddcb4097134ff3c332f>
    <TaxCatchAll xmlns="9a9ec0f0-7796-43d0-ac1f-4c8c46ee0bd1" xsi:nil="true"/>
  </documentManagement>
</p:properties>
</file>

<file path=customXml/itemProps1.xml><?xml version="1.0" encoding="utf-8"?>
<ds:datastoreItem xmlns:ds="http://schemas.openxmlformats.org/officeDocument/2006/customXml" ds:itemID="{9066AA89-642A-4021-A6DB-1BFF0144582E}"/>
</file>

<file path=customXml/itemProps2.xml><?xml version="1.0" encoding="utf-8"?>
<ds:datastoreItem xmlns:ds="http://schemas.openxmlformats.org/officeDocument/2006/customXml" ds:itemID="{3752CA31-8A50-4502-94DD-9A11B0D174F8}"/>
</file>

<file path=customXml/itemProps3.xml><?xml version="1.0" encoding="utf-8"?>
<ds:datastoreItem xmlns:ds="http://schemas.openxmlformats.org/officeDocument/2006/customXml" ds:itemID="{18A7B78F-D50B-4CFE-A5B7-8E123174546D}"/>
</file>

<file path=customXml/itemProps4.xml><?xml version="1.0" encoding="utf-8"?>
<ds:datastoreItem xmlns:ds="http://schemas.openxmlformats.org/officeDocument/2006/customXml" ds:itemID="{056B415D-3E0C-4475-992C-89562DC80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xt0029</dc:creator>
  <cp:keywords/>
  <dc:description/>
  <cp:lastModifiedBy>Van De Velde Dorien</cp:lastModifiedBy>
  <cp:revision/>
  <dcterms:created xsi:type="dcterms:W3CDTF">2005-04-05T08:41:05Z</dcterms:created>
  <dcterms:modified xsi:type="dcterms:W3CDTF">2024-07-04T09:39:51Z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Geerinck Lien</vt:lpwstr>
  </property>
  <property fmtid="{D5CDD505-2E9C-101B-9397-08002B2CF9AE}" pid="3" name="display_urn:schemas-microsoft-com:office:office#Author">
    <vt:lpwstr>Geerinck Lien</vt:lpwstr>
  </property>
  <property fmtid="{D5CDD505-2E9C-101B-9397-08002B2CF9AE}" pid="4" name="ContentTypeId">
    <vt:lpwstr>0x0101000482045A2D78584FB36881F0EA3561B8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