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https://vlaamseoverheid.sharepoint.com/sites/1f2b7b/Publicaties/JAARBOEK/2122/def/"/>
    </mc:Choice>
  </mc:AlternateContent>
  <xr:revisionPtr revIDLastSave="22" documentId="8_{8299E136-5AD1-42F8-96F6-CB4C838951E0}" xr6:coauthVersionLast="47" xr6:coauthVersionMax="47" xr10:uidLastSave="{45F06CBF-71E8-4F75-8B8B-3638FEA8C390}"/>
  <bookViews>
    <workbookView xWindow="-108" yWindow="-108" windowWidth="23256" windowHeight="12576" xr2:uid="{00000000-000D-0000-FFFF-FFFF00000000}"/>
  </bookViews>
  <sheets>
    <sheet name="INHOUD" sheetId="6" r:id="rId1"/>
    <sheet name="toelichting" sheetId="5" r:id="rId2"/>
    <sheet name="21HBO5_01" sheetId="2" r:id="rId3"/>
    <sheet name="21HBO5_02"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3" l="1"/>
  <c r="C49" i="3"/>
  <c r="B44" i="2"/>
  <c r="B45" i="2"/>
  <c r="B42" i="2"/>
  <c r="B43" i="2"/>
  <c r="C42" i="2"/>
  <c r="D45" i="2"/>
  <c r="C43" i="2"/>
  <c r="C44" i="2"/>
  <c r="C45" i="2"/>
  <c r="D49" i="3"/>
  <c r="D44" i="2"/>
  <c r="D43" i="2"/>
  <c r="D42" i="2"/>
  <c r="D46" i="2" l="1"/>
  <c r="C46" i="2"/>
  <c r="B46" i="2"/>
</calcChain>
</file>

<file path=xl/sharedStrings.xml><?xml version="1.0" encoding="utf-8"?>
<sst xmlns="http://schemas.openxmlformats.org/spreadsheetml/2006/main" count="103" uniqueCount="67">
  <si>
    <t>Antwerpen</t>
  </si>
  <si>
    <t>Brussels Hoofdstedelijk Gewest</t>
  </si>
  <si>
    <t>Limburg</t>
  </si>
  <si>
    <t>Oost-Vlaanderen</t>
  </si>
  <si>
    <t>Vlaams-Brabant</t>
  </si>
  <si>
    <t>West-Vlaanderen</t>
  </si>
  <si>
    <t>Totaal</t>
  </si>
  <si>
    <t>Jongens</t>
  </si>
  <si>
    <t>Meisjes</t>
  </si>
  <si>
    <t xml:space="preserve">   Gemeenschapsonderwijs</t>
  </si>
  <si>
    <t xml:space="preserve">   Privaatrechtelijk</t>
  </si>
  <si>
    <t xml:space="preserve">   Provincie</t>
  </si>
  <si>
    <t xml:space="preserve">   Gemeente</t>
  </si>
  <si>
    <t>ALGEMEEN TOTAAL</t>
  </si>
  <si>
    <t>Algemeen totaal</t>
  </si>
  <si>
    <t>HBO5 VERPLEEGKUNDE</t>
  </si>
  <si>
    <t>SCHOOLBEVOLKING HOGER BEROEPSONDERWIJS - hbo5 verpleegkunde</t>
  </si>
  <si>
    <t>Schooljaar 2021-2022</t>
  </si>
  <si>
    <t>Schoolbevolking hbo5 verpleegkunde op 1 februari 2022 naar provincie en soort schoolbestuur</t>
  </si>
  <si>
    <t>Schoolbevolking hbo5 verpleegkunde op 1 februari 2022 naar geboortejaar</t>
  </si>
  <si>
    <t>21HBO5_01</t>
  </si>
  <si>
    <t>21HBO5_02</t>
  </si>
  <si>
    <t>aantal cursisten op 1 februari 2022</t>
  </si>
  <si>
    <t>aantal cursisten op 1 februari 2022 naar geboortejaar</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</si>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</sst>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8" x14ac:knownFonts="1">
    <font>
      <sz val="10"/>
      <name val="Arial"/>
    </font>
    <font>
      <b/>
      <sz val="10"/>
      <name val="Arial"/>
      <family val="2"/>
    </font>
    <font>
      <sz val="8"/>
      <name val="Arial"/>
      <family val="2"/>
    </font>
    <font>
      <sz val="8"/>
      <name val="Arial"/>
      <family val="2"/>
    </font>
    <font>
      <b/>
      <sz val="11"/>
      <name val="Arial"/>
      <family val="2"/>
    </font>
    <font>
      <sz val="10"/>
      <name val="Arial"/>
      <family val="2"/>
    </font>
    <font>
      <u/>
      <sz val="10"/>
      <color theme="10"/>
      <name val="Arial"/>
    </font>
    <font>
      <b/>
      <sz val="10"/>
      <color rgb="FFFF0000"/>
      <name val="Arial"/>
      <family val="2"/>
    </font>
  </fonts>
  <fills count="2">
    <fill>
      <patternFill patternType="none"/>
    </fill>
    <fill>
      <patternFill patternType="gray125"/>
    </fill>
  </fills>
  <borders count="11">
    <border>
      <left/>
      <right/>
      <top/>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8"/>
      </right>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1" fillId="0" borderId="0" xfId="0" applyFont="1" applyBorder="1"/>
    <xf numFmtId="0" fontId="0" fillId="0" borderId="0" xfId="0" applyBorder="1"/>
    <xf numFmtId="0" fontId="1" fillId="0" borderId="1" xfId="0" applyFont="1" applyBorder="1"/>
    <xf numFmtId="0" fontId="0" fillId="0" borderId="2" xfId="0" applyBorder="1" applyAlignment="1">
      <alignment horizontal="right"/>
    </xf>
    <xf numFmtId="0" fontId="0" fillId="0" borderId="1" xfId="0" applyBorder="1" applyAlignment="1">
      <alignment horizontal="right"/>
    </xf>
    <xf numFmtId="164" fontId="0" fillId="0" borderId="3" xfId="0" applyNumberFormat="1" applyBorder="1"/>
    <xf numFmtId="164" fontId="0" fillId="0" borderId="0" xfId="0" applyNumberFormat="1" applyBorder="1"/>
    <xf numFmtId="164" fontId="0" fillId="0" borderId="0" xfId="0" applyNumberFormat="1" applyFill="1" applyBorder="1"/>
    <xf numFmtId="0" fontId="1" fillId="0" borderId="0" xfId="0" applyFont="1" applyBorder="1" applyAlignment="1">
      <alignment horizontal="right"/>
    </xf>
    <xf numFmtId="164" fontId="1" fillId="0" borderId="2" xfId="0" applyNumberFormat="1" applyFont="1" applyBorder="1" applyAlignment="1">
      <alignment horizontal="right"/>
    </xf>
    <xf numFmtId="0" fontId="1" fillId="0" borderId="4" xfId="0" applyFont="1" applyBorder="1"/>
    <xf numFmtId="164" fontId="0" fillId="0" borderId="2" xfId="0" applyNumberFormat="1" applyBorder="1"/>
    <xf numFmtId="164" fontId="0" fillId="0" borderId="1" xfId="0" applyNumberFormat="1" applyFill="1" applyBorder="1"/>
    <xf numFmtId="0" fontId="2" fillId="0" borderId="0" xfId="0" applyFont="1" applyBorder="1"/>
    <xf numFmtId="0" fontId="0" fillId="0" borderId="0" xfId="0" applyFill="1"/>
    <xf numFmtId="0" fontId="1" fillId="0" borderId="5" xfId="0" applyFont="1" applyBorder="1"/>
    <xf numFmtId="0" fontId="0" fillId="0" borderId="6" xfId="0" applyBorder="1" applyAlignment="1">
      <alignment horizontal="center"/>
    </xf>
    <xf numFmtId="0" fontId="0" fillId="0" borderId="7" xfId="0" applyBorder="1" applyAlignment="1">
      <alignment horizontal="center"/>
    </xf>
    <xf numFmtId="164" fontId="1" fillId="0" borderId="1" xfId="0" applyNumberFormat="1" applyFont="1" applyBorder="1" applyAlignment="1">
      <alignment horizontal="right"/>
    </xf>
    <xf numFmtId="0" fontId="1" fillId="0" borderId="0" xfId="0" applyFont="1" applyBorder="1" applyAlignment="1">
      <alignment horizontal="left"/>
    </xf>
    <xf numFmtId="0" fontId="1" fillId="0" borderId="5" xfId="0" applyFont="1" applyBorder="1" applyAlignment="1">
      <alignment horizontal="left"/>
    </xf>
    <xf numFmtId="0" fontId="0" fillId="0" borderId="1" xfId="0" applyBorder="1" applyAlignment="1">
      <alignment horizontal="left"/>
    </xf>
    <xf numFmtId="0" fontId="0" fillId="0" borderId="0" xfId="0" applyBorder="1" applyAlignment="1">
      <alignment horizontal="left"/>
    </xf>
    <xf numFmtId="0" fontId="1" fillId="0" borderId="0" xfId="0" applyFont="1" applyAlignment="1">
      <alignment horizontal="center"/>
    </xf>
    <xf numFmtId="0" fontId="4" fillId="0" borderId="0" xfId="0" applyFont="1"/>
    <xf numFmtId="0" fontId="1" fillId="0" borderId="0" xfId="0" applyFont="1" applyBorder="1" applyAlignment="1">
      <alignment horizontal="center"/>
    </xf>
    <xf numFmtId="0" fontId="5" fillId="0" borderId="0" xfId="0" applyFont="1"/>
    <xf numFmtId="0" fontId="1" fillId="0" borderId="0" xfId="0" applyFont="1" applyAlignment="1">
      <alignment horizontal="right"/>
    </xf>
    <xf numFmtId="164" fontId="1" fillId="0" borderId="8" xfId="0" applyNumberFormat="1" applyFont="1" applyBorder="1" applyAlignment="1">
      <alignment horizontal="right"/>
    </xf>
    <xf numFmtId="164" fontId="1" fillId="0" borderId="9" xfId="0" applyNumberFormat="1" applyFont="1" applyBorder="1" applyAlignment="1">
      <alignment horizontal="right"/>
    </xf>
    <xf numFmtId="0" fontId="1" fillId="0" borderId="10" xfId="0" applyFont="1" applyBorder="1" applyAlignment="1">
      <alignment horizontal="right"/>
    </xf>
    <xf numFmtId="0" fontId="7" fillId="0" borderId="0" xfId="0" applyFont="1" applyFill="1"/>
    <xf numFmtId="0" fontId="6" fillId="0" borderId="0" xfId="1" applyFill="1"/>
    <xf numFmtId="164" fontId="0" fillId="0" borderId="3" xfId="0" applyNumberFormat="1" applyFill="1" applyBorder="1"/>
    <xf numFmtId="164" fontId="1" fillId="0" borderId="2" xfId="0" applyNumberFormat="1" applyFont="1" applyFill="1" applyBorder="1" applyAlignment="1">
      <alignment horizontal="right"/>
    </xf>
    <xf numFmtId="164" fontId="1" fillId="0" borderId="1" xfId="0" applyNumberFormat="1" applyFont="1" applyFill="1" applyBorder="1" applyAlignment="1">
      <alignment horizontal="right"/>
    </xf>
    <xf numFmtId="164" fontId="0" fillId="0" borderId="2" xfId="0" applyNumberFormat="1" applyFill="1" applyBorder="1"/>
    <xf numFmtId="164" fontId="0" fillId="0" borderId="0" xfId="0" applyNumberFormat="1" applyFill="1"/>
    <xf numFmtId="0" fontId="1" fillId="0" borderId="0" xfId="0" applyFont="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11</xdr:col>
      <xdr:colOff>248893</xdr:colOff>
      <xdr:row>11</xdr:row>
      <xdr:rowOff>0</xdr:rowOff>
    </xdr:to>
    <xdr:sp macro="" textlink="">
      <xdr:nvSpPr>
        <xdr:cNvPr id="2049" name="Text Box 1">
          <a:extLst>
            <a:ext uri="{FF2B5EF4-FFF2-40B4-BE49-F238E27FC236}">
              <a16:creationId xmlns:a16="http://schemas.microsoft.com/office/drawing/2014/main" id="{EFB04D8D-1635-4D87-94AF-DFEECCB69695}"/>
            </a:ext>
          </a:extLst>
        </xdr:cNvPr>
        <xdr:cNvSpPr txBox="1">
          <a:spLocks noChangeArrowheads="1"/>
        </xdr:cNvSpPr>
      </xdr:nvSpPr>
      <xdr:spPr bwMode="auto">
        <a:xfrm>
          <a:off x="7620" y="0"/>
          <a:ext cx="6923128" cy="17731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000"/>
            </a:lnSpc>
            <a:defRPr sz="1000"/>
          </a:pPr>
          <a:r>
            <a:rPr lang="nl-BE" sz="1000" b="1" i="0" u="sng" strike="noStrike" baseline="0">
              <a:solidFill>
                <a:srgbClr val="000000"/>
              </a:solidFill>
              <a:latin typeface="Arial"/>
              <a:cs typeface="Arial"/>
            </a:rPr>
            <a:t>hbo5 verpleegkunde</a:t>
          </a:r>
          <a:endParaRPr lang="nl-BE" sz="1000" b="0" i="0" u="none" strike="noStrike" baseline="0">
            <a:solidFill>
              <a:srgbClr val="000000"/>
            </a:solidFill>
            <a:latin typeface="Arial"/>
            <a:cs typeface="Arial"/>
          </a:endParaRPr>
        </a:p>
        <a:p>
          <a:pPr algn="l" rtl="0">
            <a:lnSpc>
              <a:spcPts val="1000"/>
            </a:lnSpc>
            <a:defRPr sz="1000"/>
          </a:pPr>
          <a:endParaRPr lang="nl-BE" sz="1000" b="0" i="0" u="none" strike="noStrike" baseline="0">
            <a:solidFill>
              <a:srgbClr val="000000"/>
            </a:solidFill>
            <a:latin typeface="Arial"/>
            <a:cs typeface="Arial"/>
          </a:endParaRPr>
        </a:p>
        <a:p>
          <a:pPr algn="l" rtl="0">
            <a:lnSpc>
              <a:spcPts val="1000"/>
            </a:lnSpc>
            <a:defRPr sz="1000"/>
          </a:pPr>
          <a:r>
            <a:rPr lang="nl-BE" sz="1000" b="0" i="0" u="none" strike="noStrike" baseline="0">
              <a:solidFill>
                <a:srgbClr val="000000"/>
              </a:solidFill>
              <a:latin typeface="Arial"/>
              <a:cs typeface="Arial"/>
            </a:rPr>
            <a:t>Op 1 september 2009 werd het hoger beroepsonderwijs (hbo) ingevoerd in het Vlaams onderwijsbestel. De opleiding verpleegkunde die vroeger behoorde tot de vierde graad van het beroepssecundair onderwijs ging vanaf die datum over naar het hoger beroepsonderwijs (hbo5 verpleegkunde).  </a:t>
          </a:r>
        </a:p>
        <a:p>
          <a:pPr algn="l" rtl="0">
            <a:lnSpc>
              <a:spcPts val="1000"/>
            </a:lnSpc>
            <a:defRPr sz="1000"/>
          </a:pPr>
          <a:endParaRPr lang="nl-BE" sz="1000" b="0" i="0" u="none" strike="noStrike" baseline="0">
            <a:solidFill>
              <a:srgbClr val="000000"/>
            </a:solidFill>
            <a:latin typeface="Arial"/>
            <a:cs typeface="Arial"/>
          </a:endParaRPr>
        </a:p>
        <a:p>
          <a:pPr algn="l" rtl="0">
            <a:lnSpc>
              <a:spcPts val="1000"/>
            </a:lnSpc>
            <a:defRPr sz="1000"/>
          </a:pPr>
          <a:r>
            <a:rPr lang="nl-BE" sz="1000" b="0" i="0" u="none" strike="noStrike" baseline="0">
              <a:solidFill>
                <a:srgbClr val="000000"/>
              </a:solidFill>
              <a:latin typeface="Arial"/>
              <a:cs typeface="Arial"/>
            </a:rPr>
            <a:t>Hbo5 behoort tot het niveau hoger onderwijs. De opleidingen zijn beroepsgericht en situeren zich tussen het secundair onderwijs en de professionele bacheloropleidingen. Hbo5 verpleegkunde wordt ingericht door instellingen van het voltijds secundair onderwijs.  </a:t>
          </a:r>
        </a:p>
        <a:p>
          <a:pPr algn="l" rtl="0">
            <a:lnSpc>
              <a:spcPts val="1000"/>
            </a:lnSpc>
            <a:defRPr sz="1000"/>
          </a:pPr>
          <a:endParaRPr lang="nl-BE" sz="1000" b="0" i="0" u="none" strike="noStrike" baseline="0">
            <a:solidFill>
              <a:srgbClr val="000000"/>
            </a:solidFill>
            <a:latin typeface="Arial"/>
            <a:cs typeface="Arial"/>
          </a:endParaRPr>
        </a:p>
        <a:p>
          <a:pPr algn="l" rtl="0">
            <a:lnSpc>
              <a:spcPts val="900"/>
            </a:lnSpc>
            <a:defRPr sz="1000"/>
          </a:pPr>
          <a:r>
            <a:rPr lang="nl-BE" sz="1000" b="0" i="0" u="none" strike="noStrike" baseline="0">
              <a:solidFill>
                <a:srgbClr val="000000"/>
              </a:solidFill>
              <a:latin typeface="Arial"/>
              <a:cs typeface="Arial"/>
            </a:rPr>
            <a:t>De driejarige opleiding hbo5 verpleegkunde (= 6 semesters) wordt modulair ingericht en leidt tot het diploma van gegradueerde. </a:t>
          </a:r>
        </a:p>
        <a:p>
          <a:pPr algn="l" rtl="0">
            <a:lnSpc>
              <a:spcPts val="1100"/>
            </a:lnSpc>
            <a:defRPr sz="1000"/>
          </a:pPr>
          <a:endParaRPr lang="nl-BE" sz="1000" b="0" i="0" u="none" strike="noStrike" baseline="0">
            <a:solidFill>
              <a:srgbClr val="000000"/>
            </a:solidFill>
            <a:latin typeface="Arial"/>
            <a:cs typeface="Arial"/>
          </a:endParaRPr>
        </a:p>
        <a:p>
          <a:pPr algn="l" rtl="0">
            <a:lnSpc>
              <a:spcPts val="1000"/>
            </a:lnSpc>
            <a:defRPr sz="1000"/>
          </a:pPr>
          <a:endParaRPr lang="nl-B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zoomScaleNormal="100" workbookViewId="0">
      <selection activeCell="A51" sqref="A51"/>
    </sheetView>
  </sheetViews>
  <sheetFormatPr defaultRowHeight="13.2" x14ac:dyDescent="0.25"/>
  <cols>
    <col min="1" max="1" width="14.33203125" customWidth="1"/>
  </cols>
  <sheetData>
    <row r="1" spans="1:2" ht="13.8" x14ac:dyDescent="0.25">
      <c r="A1" s="25" t="s">
        <v>16</v>
      </c>
    </row>
    <row r="2" spans="1:2" ht="13.8" x14ac:dyDescent="0.25">
      <c r="A2" s="25" t="s">
        <v>17</v>
      </c>
    </row>
    <row r="4" spans="1:2" x14ac:dyDescent="0.25">
      <c r="A4" s="33" t="s">
        <v>20</v>
      </c>
      <c r="B4" s="27" t="s">
        <v>18</v>
      </c>
    </row>
    <row r="5" spans="1:2" x14ac:dyDescent="0.25">
      <c r="A5" s="33" t="s">
        <v>21</v>
      </c>
      <c r="B5" s="27" t="s">
        <v>19</v>
      </c>
    </row>
  </sheetData>
  <phoneticPr fontId="3" type="noConversion"/>
  <hyperlinks>
    <hyperlink ref="A4" location="'21HBO5_01'!A1" display="21HBO5_01" xr:uid="{00000000-0004-0000-0000-000000000000}"/>
    <hyperlink ref="A5" location="'21HBO5_02'!A1" display="21HBO5_02" xr:uid="{00000000-0004-0000-0000-000001000000}"/>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110" zoomScaleNormal="110" workbookViewId="0">
      <selection activeCell="A41" sqref="A41"/>
    </sheetView>
  </sheetViews>
  <sheetFormatPr defaultRowHeight="13.2" x14ac:dyDescent="0.25"/>
  <cols>
    <col min="12" max="12" width="4.33203125" customWidth="1"/>
  </cols>
  <sheetData/>
  <phoneticPr fontId="3" type="noConversion"/>
  <printOptions horizontalCentered="1"/>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7"/>
  <sheetViews>
    <sheetView zoomScale="94" workbookViewId="0">
      <selection activeCell="A55" sqref="A55"/>
    </sheetView>
  </sheetViews>
  <sheetFormatPr defaultRowHeight="13.2" x14ac:dyDescent="0.25"/>
  <cols>
    <col min="1" max="1" width="34.6640625" style="1" customWidth="1"/>
    <col min="2" max="2" width="15.5546875" customWidth="1"/>
    <col min="3" max="4" width="15.5546875" style="2" customWidth="1"/>
    <col min="6" max="6" width="33.21875" bestFit="1" customWidth="1"/>
  </cols>
  <sheetData>
    <row r="1" spans="1:6" x14ac:dyDescent="0.25">
      <c r="A1" s="1" t="s">
        <v>17</v>
      </c>
    </row>
    <row r="2" spans="1:6" x14ac:dyDescent="0.25">
      <c r="A2" s="39" t="s">
        <v>15</v>
      </c>
      <c r="B2" s="39"/>
      <c r="C2" s="39"/>
      <c r="D2" s="39"/>
    </row>
    <row r="3" spans="1:6" x14ac:dyDescent="0.25">
      <c r="A3" s="39" t="s">
        <v>22</v>
      </c>
      <c r="B3" s="39"/>
      <c r="C3" s="39"/>
      <c r="D3" s="39"/>
    </row>
    <row r="4" spans="1:6" ht="13.8" thickBot="1" x14ac:dyDescent="0.3">
      <c r="A4" s="24"/>
      <c r="B4" s="24"/>
      <c r="C4" s="26"/>
      <c r="D4" s="26"/>
    </row>
    <row r="5" spans="1:6" x14ac:dyDescent="0.25">
      <c r="A5" s="16"/>
      <c r="B5" s="17" t="s">
        <v>7</v>
      </c>
      <c r="C5" s="18" t="s">
        <v>8</v>
      </c>
      <c r="D5" s="18" t="s">
        <v>6</v>
      </c>
    </row>
    <row r="6" spans="1:6" x14ac:dyDescent="0.25">
      <c r="A6" s="3" t="s">
        <v>0</v>
      </c>
      <c r="B6" s="4"/>
      <c r="C6" s="5"/>
    </row>
    <row r="7" spans="1:6" x14ac:dyDescent="0.25">
      <c r="A7" s="2" t="s">
        <v>9</v>
      </c>
      <c r="B7" s="34">
        <v>31</v>
      </c>
      <c r="C7" s="8">
        <v>186</v>
      </c>
      <c r="D7" s="8">
        <v>217</v>
      </c>
    </row>
    <row r="8" spans="1:6" x14ac:dyDescent="0.25">
      <c r="A8" s="2" t="s">
        <v>10</v>
      </c>
      <c r="B8" s="34">
        <v>178</v>
      </c>
      <c r="C8" s="8">
        <v>1072</v>
      </c>
      <c r="D8" s="8">
        <v>1250</v>
      </c>
    </row>
    <row r="9" spans="1:6" x14ac:dyDescent="0.25">
      <c r="A9" s="2" t="s">
        <v>11</v>
      </c>
      <c r="B9" s="34">
        <v>0</v>
      </c>
      <c r="C9" s="8">
        <v>0</v>
      </c>
      <c r="D9" s="8">
        <v>0</v>
      </c>
    </row>
    <row r="10" spans="1:6" x14ac:dyDescent="0.25">
      <c r="A10" s="2" t="s">
        <v>12</v>
      </c>
      <c r="B10" s="34">
        <v>28</v>
      </c>
      <c r="C10" s="8">
        <v>159</v>
      </c>
      <c r="D10" s="8">
        <v>187</v>
      </c>
    </row>
    <row r="11" spans="1:6" x14ac:dyDescent="0.25">
      <c r="A11" s="9" t="s">
        <v>6</v>
      </c>
      <c r="B11" s="35">
        <v>237</v>
      </c>
      <c r="C11" s="36">
        <v>1417</v>
      </c>
      <c r="D11" s="36">
        <v>1654</v>
      </c>
    </row>
    <row r="12" spans="1:6" x14ac:dyDescent="0.25">
      <c r="A12" s="1" t="s">
        <v>4</v>
      </c>
      <c r="B12" s="34"/>
      <c r="C12" s="8"/>
      <c r="D12" s="8"/>
    </row>
    <row r="13" spans="1:6" x14ac:dyDescent="0.25">
      <c r="A13" s="2" t="s">
        <v>9</v>
      </c>
      <c r="B13" s="34">
        <v>0</v>
      </c>
      <c r="C13" s="8">
        <v>0</v>
      </c>
      <c r="D13" s="8">
        <v>0</v>
      </c>
    </row>
    <row r="14" spans="1:6" x14ac:dyDescent="0.25">
      <c r="A14" s="2" t="s">
        <v>10</v>
      </c>
      <c r="B14" s="34">
        <v>74</v>
      </c>
      <c r="C14" s="8">
        <v>254</v>
      </c>
      <c r="D14" s="8">
        <v>328</v>
      </c>
      <c r="E14" s="32"/>
    </row>
    <row r="15" spans="1:6" x14ac:dyDescent="0.25">
      <c r="A15" s="2" t="s">
        <v>11</v>
      </c>
      <c r="B15" s="34">
        <v>0</v>
      </c>
      <c r="C15" s="8">
        <v>0</v>
      </c>
      <c r="D15" s="8">
        <v>0</v>
      </c>
    </row>
    <row r="16" spans="1:6" x14ac:dyDescent="0.25">
      <c r="A16" s="2" t="s">
        <v>12</v>
      </c>
      <c r="B16" s="34">
        <v>0</v>
      </c>
      <c r="C16" s="8">
        <v>0</v>
      </c>
      <c r="D16" s="8">
        <v>0</v>
      </c>
      <c r="F16" s="15"/>
    </row>
    <row r="17" spans="1:4" x14ac:dyDescent="0.25">
      <c r="A17" s="9" t="s">
        <v>6</v>
      </c>
      <c r="B17" s="35">
        <v>74</v>
      </c>
      <c r="C17" s="36">
        <v>254</v>
      </c>
      <c r="D17" s="36">
        <v>328</v>
      </c>
    </row>
    <row r="18" spans="1:4" x14ac:dyDescent="0.25">
      <c r="A18" s="1" t="s">
        <v>1</v>
      </c>
      <c r="B18" s="34"/>
      <c r="C18" s="8"/>
      <c r="D18" s="8"/>
    </row>
    <row r="19" spans="1:4" x14ac:dyDescent="0.25">
      <c r="A19" s="2" t="s">
        <v>9</v>
      </c>
      <c r="B19" s="34">
        <v>0</v>
      </c>
      <c r="C19" s="8">
        <v>0</v>
      </c>
      <c r="D19" s="8">
        <v>0</v>
      </c>
    </row>
    <row r="20" spans="1:4" x14ac:dyDescent="0.25">
      <c r="A20" s="2" t="s">
        <v>10</v>
      </c>
      <c r="B20" s="34">
        <v>13</v>
      </c>
      <c r="C20" s="8">
        <v>118</v>
      </c>
      <c r="D20" s="8">
        <v>131</v>
      </c>
    </row>
    <row r="21" spans="1:4" x14ac:dyDescent="0.25">
      <c r="A21" s="2" t="s">
        <v>12</v>
      </c>
      <c r="B21" s="34">
        <v>0</v>
      </c>
      <c r="C21" s="8">
        <v>0</v>
      </c>
      <c r="D21" s="8">
        <v>0</v>
      </c>
    </row>
    <row r="22" spans="1:4" x14ac:dyDescent="0.25">
      <c r="A22" s="9" t="s">
        <v>6</v>
      </c>
      <c r="B22" s="35">
        <v>13</v>
      </c>
      <c r="C22" s="36">
        <v>118</v>
      </c>
      <c r="D22" s="36">
        <v>131</v>
      </c>
    </row>
    <row r="23" spans="1:4" x14ac:dyDescent="0.25">
      <c r="A23" s="1" t="s">
        <v>5</v>
      </c>
      <c r="B23" s="34"/>
      <c r="C23" s="8"/>
      <c r="D23" s="8"/>
    </row>
    <row r="24" spans="1:4" x14ac:dyDescent="0.25">
      <c r="A24" s="2" t="s">
        <v>9</v>
      </c>
      <c r="B24" s="34">
        <v>134</v>
      </c>
      <c r="C24" s="8">
        <v>939</v>
      </c>
      <c r="D24" s="8">
        <v>1073</v>
      </c>
    </row>
    <row r="25" spans="1:4" x14ac:dyDescent="0.25">
      <c r="A25" s="2" t="s">
        <v>10</v>
      </c>
      <c r="B25" s="34">
        <v>181</v>
      </c>
      <c r="C25" s="8">
        <v>1123</v>
      </c>
      <c r="D25" s="8">
        <v>1304</v>
      </c>
    </row>
    <row r="26" spans="1:4" x14ac:dyDescent="0.25">
      <c r="A26" s="2" t="s">
        <v>11</v>
      </c>
      <c r="B26" s="34">
        <v>0</v>
      </c>
      <c r="C26" s="8">
        <v>0</v>
      </c>
      <c r="D26" s="8">
        <v>0</v>
      </c>
    </row>
    <row r="27" spans="1:4" x14ac:dyDescent="0.25">
      <c r="A27" s="2" t="s">
        <v>12</v>
      </c>
      <c r="B27" s="34">
        <v>0</v>
      </c>
      <c r="C27" s="8">
        <v>0</v>
      </c>
      <c r="D27" s="8">
        <v>0</v>
      </c>
    </row>
    <row r="28" spans="1:4" x14ac:dyDescent="0.25">
      <c r="A28" s="9" t="s">
        <v>6</v>
      </c>
      <c r="B28" s="35">
        <v>315</v>
      </c>
      <c r="C28" s="36">
        <v>2062</v>
      </c>
      <c r="D28" s="36">
        <v>2377</v>
      </c>
    </row>
    <row r="29" spans="1:4" x14ac:dyDescent="0.25">
      <c r="A29" s="1" t="s">
        <v>3</v>
      </c>
      <c r="B29" s="34"/>
      <c r="C29" s="8"/>
      <c r="D29" s="8"/>
    </row>
    <row r="30" spans="1:4" x14ac:dyDescent="0.25">
      <c r="A30" s="2" t="s">
        <v>9</v>
      </c>
      <c r="B30" s="34">
        <v>0</v>
      </c>
      <c r="C30" s="8">
        <v>0</v>
      </c>
      <c r="D30" s="8">
        <v>0</v>
      </c>
    </row>
    <row r="31" spans="1:4" x14ac:dyDescent="0.25">
      <c r="A31" s="2" t="s">
        <v>10</v>
      </c>
      <c r="B31" s="34">
        <v>134</v>
      </c>
      <c r="C31" s="8">
        <v>822</v>
      </c>
      <c r="D31" s="8">
        <v>956</v>
      </c>
    </row>
    <row r="32" spans="1:4" x14ac:dyDescent="0.25">
      <c r="A32" s="2" t="s">
        <v>11</v>
      </c>
      <c r="B32" s="34">
        <v>0</v>
      </c>
      <c r="C32" s="8">
        <v>0</v>
      </c>
      <c r="D32" s="8">
        <v>0</v>
      </c>
    </row>
    <row r="33" spans="1:4" x14ac:dyDescent="0.25">
      <c r="A33" s="2" t="s">
        <v>12</v>
      </c>
      <c r="B33" s="34">
        <v>0</v>
      </c>
      <c r="C33" s="8">
        <v>0</v>
      </c>
      <c r="D33" s="8">
        <v>0</v>
      </c>
    </row>
    <row r="34" spans="1:4" x14ac:dyDescent="0.25">
      <c r="A34" s="9" t="s">
        <v>6</v>
      </c>
      <c r="B34" s="35">
        <v>134</v>
      </c>
      <c r="C34" s="36">
        <v>822</v>
      </c>
      <c r="D34" s="36">
        <v>956</v>
      </c>
    </row>
    <row r="35" spans="1:4" x14ac:dyDescent="0.25">
      <c r="A35" s="1" t="s">
        <v>2</v>
      </c>
      <c r="B35" s="34"/>
      <c r="C35" s="8"/>
      <c r="D35" s="8"/>
    </row>
    <row r="36" spans="1:4" x14ac:dyDescent="0.25">
      <c r="A36" s="2" t="s">
        <v>9</v>
      </c>
      <c r="B36" s="34">
        <v>0</v>
      </c>
      <c r="C36" s="8">
        <v>0</v>
      </c>
      <c r="D36" s="8">
        <v>0</v>
      </c>
    </row>
    <row r="37" spans="1:4" x14ac:dyDescent="0.25">
      <c r="A37" s="2" t="s">
        <v>10</v>
      </c>
      <c r="B37" s="34">
        <v>109</v>
      </c>
      <c r="C37" s="8">
        <v>657</v>
      </c>
      <c r="D37" s="8">
        <v>766</v>
      </c>
    </row>
    <row r="38" spans="1:4" x14ac:dyDescent="0.25">
      <c r="A38" s="2" t="s">
        <v>11</v>
      </c>
      <c r="B38" s="34">
        <v>54</v>
      </c>
      <c r="C38" s="8">
        <v>277</v>
      </c>
      <c r="D38" s="8">
        <v>331</v>
      </c>
    </row>
    <row r="39" spans="1:4" x14ac:dyDescent="0.25">
      <c r="A39" s="2" t="s">
        <v>12</v>
      </c>
      <c r="B39" s="34">
        <v>0</v>
      </c>
      <c r="C39" s="8">
        <v>0</v>
      </c>
      <c r="D39" s="8">
        <v>0</v>
      </c>
    </row>
    <row r="40" spans="1:4" x14ac:dyDescent="0.25">
      <c r="A40" s="9" t="s">
        <v>6</v>
      </c>
      <c r="B40" s="35">
        <v>163</v>
      </c>
      <c r="C40" s="36">
        <v>934</v>
      </c>
      <c r="D40" s="36">
        <v>1097</v>
      </c>
    </row>
    <row r="41" spans="1:4" x14ac:dyDescent="0.25">
      <c r="A41" s="11" t="s">
        <v>13</v>
      </c>
      <c r="B41" s="12"/>
      <c r="C41" s="13"/>
      <c r="D41" s="13"/>
    </row>
    <row r="42" spans="1:4" x14ac:dyDescent="0.25">
      <c r="A42" s="2" t="s">
        <v>9</v>
      </c>
      <c r="B42" s="6">
        <f>SUM(B36,B30,B24,B19,B13,B7)</f>
        <v>165</v>
      </c>
      <c r="C42" s="7">
        <f t="shared" ref="B42:D43" si="0">SUM(C36,C30,C24,C19,C13,C7)</f>
        <v>1125</v>
      </c>
      <c r="D42" s="7">
        <f t="shared" si="0"/>
        <v>1290</v>
      </c>
    </row>
    <row r="43" spans="1:4" x14ac:dyDescent="0.25">
      <c r="A43" s="2" t="s">
        <v>10</v>
      </c>
      <c r="B43" s="6">
        <f t="shared" si="0"/>
        <v>689</v>
      </c>
      <c r="C43" s="7">
        <f t="shared" si="0"/>
        <v>4046</v>
      </c>
      <c r="D43" s="8">
        <f t="shared" si="0"/>
        <v>4735</v>
      </c>
    </row>
    <row r="44" spans="1:4" x14ac:dyDescent="0.25">
      <c r="A44" s="2" t="s">
        <v>11</v>
      </c>
      <c r="B44" s="6">
        <f>SUM(B38,B32,B26,B15,B9)</f>
        <v>54</v>
      </c>
      <c r="C44" s="7">
        <f>SUM(C38,C32,C26,C15,C9)</f>
        <v>277</v>
      </c>
      <c r="D44" s="8">
        <f>SUM(D38,D32,D26,D15,D9)</f>
        <v>331</v>
      </c>
    </row>
    <row r="45" spans="1:4" x14ac:dyDescent="0.25">
      <c r="A45" s="2" t="s">
        <v>12</v>
      </c>
      <c r="B45" s="6">
        <f>SUM(B39,B33,B27,B21,B16,B10)</f>
        <v>28</v>
      </c>
      <c r="C45" s="7">
        <f>SUM(C39,C33,C27,C21,C16,C10)</f>
        <v>159</v>
      </c>
      <c r="D45" s="8">
        <f>SUM(D39,D33,D27,D21,D16,D10)</f>
        <v>187</v>
      </c>
    </row>
    <row r="46" spans="1:4" x14ac:dyDescent="0.25">
      <c r="A46" s="9" t="s">
        <v>14</v>
      </c>
      <c r="B46" s="10">
        <f>SUM(B42:B45)</f>
        <v>936</v>
      </c>
      <c r="C46" s="19">
        <f>SUM(C42:C45)</f>
        <v>5607</v>
      </c>
      <c r="D46" s="19">
        <f>SUM(D42:D45)</f>
        <v>6543</v>
      </c>
    </row>
    <row r="47" spans="1:4" x14ac:dyDescent="0.25">
      <c r="A47" s="2"/>
    </row>
    <row r="48" spans="1:4" x14ac:dyDescent="0.25">
      <c r="A48" s="14"/>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sheetData>
  <mergeCells count="2">
    <mergeCell ref="A2:D2"/>
    <mergeCell ref="A3:D3"/>
  </mergeCells>
  <phoneticPr fontId="3" type="noConversion"/>
  <pageMargins left="0.78740157480314965" right="0.78740157480314965" top="0.98425196850393704" bottom="0.98425196850393704" header="0.51181102362204722" footer="0.51181102362204722"/>
  <pageSetup paperSize="9"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workbookViewId="0">
      <selection activeCell="A55" sqref="A55"/>
    </sheetView>
  </sheetViews>
  <sheetFormatPr defaultRowHeight="13.2" x14ac:dyDescent="0.25"/>
  <cols>
    <col min="1" max="1" width="17.109375" style="23" customWidth="1"/>
    <col min="2" max="3" width="15.6640625" customWidth="1"/>
    <col min="4" max="4" width="15.6640625" style="2" customWidth="1"/>
    <col min="5" max="5" width="13.33203125" customWidth="1"/>
    <col min="6" max="6" width="13.33203125" bestFit="1" customWidth="1"/>
    <col min="7" max="8" width="13.33203125" customWidth="1"/>
    <col min="9" max="9" width="13.33203125" bestFit="1" customWidth="1"/>
    <col min="10" max="11" width="13.33203125" customWidth="1"/>
    <col min="12" max="12" width="13.33203125" bestFit="1" customWidth="1"/>
    <col min="13" max="14" width="13.33203125" customWidth="1"/>
    <col min="15" max="15" width="13.33203125" bestFit="1" customWidth="1"/>
    <col min="16" max="17" width="13.33203125" customWidth="1"/>
    <col min="18" max="18" width="13.33203125" bestFit="1" customWidth="1"/>
    <col min="19" max="20" width="13.33203125" customWidth="1"/>
    <col min="21" max="21" width="13.33203125" bestFit="1" customWidth="1"/>
    <col min="22" max="23" width="13.33203125" customWidth="1"/>
    <col min="24" max="24" width="13.33203125" bestFit="1" customWidth="1"/>
    <col min="25" max="26" width="13.33203125" customWidth="1"/>
    <col min="27" max="27" width="13.33203125" bestFit="1" customWidth="1"/>
    <col min="28" max="29" width="13.33203125" customWidth="1"/>
    <col min="30" max="30" width="13.33203125" bestFit="1" customWidth="1"/>
    <col min="31" max="32" width="13.33203125" customWidth="1"/>
    <col min="33" max="33" width="13.33203125" bestFit="1" customWidth="1"/>
    <col min="34" max="35" width="13.33203125" customWidth="1"/>
    <col min="36" max="36" width="13.33203125" bestFit="1" customWidth="1"/>
    <col min="37" max="38" width="13.33203125" customWidth="1"/>
    <col min="39" max="39" width="13.33203125" bestFit="1" customWidth="1"/>
    <col min="40" max="41" width="13.33203125" customWidth="1"/>
    <col min="42" max="42" width="13.33203125" bestFit="1" customWidth="1"/>
    <col min="43" max="44" width="13.33203125" customWidth="1"/>
    <col min="45" max="45" width="13.33203125" bestFit="1" customWidth="1"/>
    <col min="46" max="47" width="13.33203125" customWidth="1"/>
    <col min="48" max="48" width="13.33203125" bestFit="1" customWidth="1"/>
    <col min="49" max="50" width="13.33203125" customWidth="1"/>
    <col min="51" max="51" width="13.33203125" bestFit="1" customWidth="1"/>
    <col min="52" max="53" width="13.33203125" customWidth="1"/>
    <col min="54" max="54" width="13.33203125" bestFit="1" customWidth="1"/>
    <col min="55" max="55" width="13.33203125" customWidth="1"/>
    <col min="56" max="56" width="9.33203125" customWidth="1"/>
    <col min="57" max="57" width="10.5546875" bestFit="1" customWidth="1"/>
    <col min="58" max="59" width="5" customWidth="1"/>
    <col min="60" max="60" width="10.5546875" bestFit="1" customWidth="1"/>
    <col min="61" max="62" width="5" customWidth="1"/>
    <col min="63" max="63" width="10.5546875" bestFit="1" customWidth="1"/>
    <col min="64" max="65" width="5" customWidth="1"/>
    <col min="66" max="66" width="10.5546875" bestFit="1" customWidth="1"/>
    <col min="67" max="68" width="5" customWidth="1"/>
    <col min="69" max="69" width="10.5546875" bestFit="1" customWidth="1"/>
    <col min="70" max="71" width="5" customWidth="1"/>
    <col min="72" max="72" width="10.5546875" bestFit="1" customWidth="1"/>
    <col min="73" max="74" width="5" customWidth="1"/>
    <col min="75" max="75" width="10.5546875" bestFit="1" customWidth="1"/>
    <col min="76" max="77" width="5" customWidth="1"/>
    <col min="78" max="78" width="10.5546875" bestFit="1" customWidth="1"/>
    <col min="79" max="80" width="5" customWidth="1"/>
    <col min="81" max="81" width="10.5546875" bestFit="1" customWidth="1"/>
    <col min="82" max="82" width="5" customWidth="1"/>
    <col min="83" max="83" width="10.5546875" bestFit="1" customWidth="1"/>
    <col min="84" max="84" width="5" customWidth="1"/>
    <col min="85" max="85" width="10.5546875" bestFit="1" customWidth="1"/>
    <col min="86" max="87" width="5" customWidth="1"/>
    <col min="88" max="88" width="10.5546875" bestFit="1" customWidth="1"/>
    <col min="89" max="89" width="5" customWidth="1"/>
    <col min="90" max="90" width="10.5546875" bestFit="1" customWidth="1"/>
    <col min="91" max="91" width="5" customWidth="1"/>
    <col min="92" max="92" width="10.5546875" bestFit="1" customWidth="1"/>
    <col min="93" max="93" width="5" customWidth="1"/>
    <col min="94" max="94" width="10.5546875" bestFit="1" customWidth="1"/>
    <col min="95" max="95" width="5" customWidth="1"/>
    <col min="96" max="96" width="10.5546875" bestFit="1" customWidth="1"/>
    <col min="97" max="97" width="9.33203125" bestFit="1" customWidth="1"/>
  </cols>
  <sheetData>
    <row r="1" spans="1:4" x14ac:dyDescent="0.25">
      <c r="A1" s="20" t="s">
        <v>17</v>
      </c>
    </row>
    <row r="2" spans="1:4" x14ac:dyDescent="0.25">
      <c r="A2" s="39" t="s">
        <v>15</v>
      </c>
      <c r="B2" s="39"/>
      <c r="C2" s="39"/>
      <c r="D2" s="39"/>
    </row>
    <row r="3" spans="1:4" x14ac:dyDescent="0.25">
      <c r="A3" s="39" t="s">
        <v>23</v>
      </c>
      <c r="B3" s="39"/>
      <c r="C3" s="39"/>
      <c r="D3" s="39"/>
    </row>
    <row r="4" spans="1:4" ht="13.8" thickBot="1" x14ac:dyDescent="0.3">
      <c r="A4" s="20"/>
    </row>
    <row r="5" spans="1:4" x14ac:dyDescent="0.25">
      <c r="A5" s="21"/>
      <c r="B5" s="17" t="s">
        <v>7</v>
      </c>
      <c r="C5" s="18" t="s">
        <v>8</v>
      </c>
      <c r="D5" s="18" t="s">
        <v>6</v>
      </c>
    </row>
    <row r="6" spans="1:4" x14ac:dyDescent="0.25">
      <c r="A6" s="22" t="s">
        <v>24</v>
      </c>
      <c r="B6" s="37">
        <v>42</v>
      </c>
      <c r="C6" s="13">
        <v>216</v>
      </c>
      <c r="D6" s="13">
        <v>258</v>
      </c>
    </row>
    <row r="7" spans="1:4" x14ac:dyDescent="0.25">
      <c r="A7" s="23" t="s">
        <v>25</v>
      </c>
      <c r="B7" s="34">
        <v>104</v>
      </c>
      <c r="C7" s="38">
        <v>556</v>
      </c>
      <c r="D7" s="8">
        <v>660</v>
      </c>
    </row>
    <row r="8" spans="1:4" x14ac:dyDescent="0.25">
      <c r="A8" s="23" t="s">
        <v>26</v>
      </c>
      <c r="B8" s="34">
        <v>110</v>
      </c>
      <c r="C8" s="38">
        <v>751</v>
      </c>
      <c r="D8" s="8">
        <v>861</v>
      </c>
    </row>
    <row r="9" spans="1:4" x14ac:dyDescent="0.25">
      <c r="A9" s="23" t="s">
        <v>27</v>
      </c>
      <c r="B9" s="34">
        <v>105</v>
      </c>
      <c r="C9" s="38">
        <v>624</v>
      </c>
      <c r="D9" s="8">
        <v>729</v>
      </c>
    </row>
    <row r="10" spans="1:4" x14ac:dyDescent="0.25">
      <c r="A10" s="23" t="s">
        <v>28</v>
      </c>
      <c r="B10" s="34">
        <v>82</v>
      </c>
      <c r="C10" s="38">
        <v>380</v>
      </c>
      <c r="D10" s="8">
        <v>462</v>
      </c>
    </row>
    <row r="11" spans="1:4" x14ac:dyDescent="0.25">
      <c r="A11" s="23" t="s">
        <v>29</v>
      </c>
      <c r="B11" s="34">
        <v>51</v>
      </c>
      <c r="C11" s="38">
        <v>229</v>
      </c>
      <c r="D11" s="8">
        <v>280</v>
      </c>
    </row>
    <row r="12" spans="1:4" x14ac:dyDescent="0.25">
      <c r="A12" s="23" t="s">
        <v>30</v>
      </c>
      <c r="B12" s="34">
        <v>42</v>
      </c>
      <c r="C12" s="38">
        <v>210</v>
      </c>
      <c r="D12" s="8">
        <v>252</v>
      </c>
    </row>
    <row r="13" spans="1:4" x14ac:dyDescent="0.25">
      <c r="A13" s="23" t="s">
        <v>31</v>
      </c>
      <c r="B13" s="34">
        <v>33</v>
      </c>
      <c r="C13" s="38">
        <v>174</v>
      </c>
      <c r="D13" s="8">
        <v>207</v>
      </c>
    </row>
    <row r="14" spans="1:4" x14ac:dyDescent="0.25">
      <c r="A14" s="23" t="s">
        <v>32</v>
      </c>
      <c r="B14" s="34">
        <v>23</v>
      </c>
      <c r="C14" s="38">
        <v>153</v>
      </c>
      <c r="D14" s="8">
        <v>176</v>
      </c>
    </row>
    <row r="15" spans="1:4" x14ac:dyDescent="0.25">
      <c r="A15" s="23" t="s">
        <v>33</v>
      </c>
      <c r="B15" s="34">
        <v>21</v>
      </c>
      <c r="C15" s="38">
        <v>118</v>
      </c>
      <c r="D15" s="8">
        <v>139</v>
      </c>
    </row>
    <row r="16" spans="1:4" x14ac:dyDescent="0.25">
      <c r="A16" s="23" t="s">
        <v>34</v>
      </c>
      <c r="B16" s="34">
        <v>27</v>
      </c>
      <c r="C16" s="38">
        <v>133</v>
      </c>
      <c r="D16" s="8">
        <v>160</v>
      </c>
    </row>
    <row r="17" spans="1:4" x14ac:dyDescent="0.25">
      <c r="A17" s="23" t="s">
        <v>35</v>
      </c>
      <c r="B17" s="34">
        <v>19</v>
      </c>
      <c r="C17" s="38">
        <v>161</v>
      </c>
      <c r="D17" s="8">
        <v>180</v>
      </c>
    </row>
    <row r="18" spans="1:4" x14ac:dyDescent="0.25">
      <c r="A18" s="23" t="s">
        <v>36</v>
      </c>
      <c r="B18" s="34">
        <v>34</v>
      </c>
      <c r="C18" s="38">
        <v>120</v>
      </c>
      <c r="D18" s="8">
        <v>154</v>
      </c>
    </row>
    <row r="19" spans="1:4" x14ac:dyDescent="0.25">
      <c r="A19" s="23" t="s">
        <v>37</v>
      </c>
      <c r="B19" s="34">
        <v>21</v>
      </c>
      <c r="C19" s="38">
        <v>135</v>
      </c>
      <c r="D19" s="8">
        <v>156</v>
      </c>
    </row>
    <row r="20" spans="1:4" x14ac:dyDescent="0.25">
      <c r="A20" s="23" t="s">
        <v>38</v>
      </c>
      <c r="B20" s="34">
        <v>20</v>
      </c>
      <c r="C20" s="38">
        <v>143</v>
      </c>
      <c r="D20" s="8">
        <v>163</v>
      </c>
    </row>
    <row r="21" spans="1:4" x14ac:dyDescent="0.25">
      <c r="A21" s="23" t="s">
        <v>39</v>
      </c>
      <c r="B21" s="34">
        <v>18</v>
      </c>
      <c r="C21" s="38">
        <v>107</v>
      </c>
      <c r="D21" s="8">
        <v>125</v>
      </c>
    </row>
    <row r="22" spans="1:4" x14ac:dyDescent="0.25">
      <c r="A22" s="23" t="s">
        <v>40</v>
      </c>
      <c r="B22" s="34">
        <v>18</v>
      </c>
      <c r="C22" s="38">
        <v>111</v>
      </c>
      <c r="D22" s="8">
        <v>129</v>
      </c>
    </row>
    <row r="23" spans="1:4" x14ac:dyDescent="0.25">
      <c r="A23" s="23" t="s">
        <v>41</v>
      </c>
      <c r="B23" s="34">
        <v>13</v>
      </c>
      <c r="C23" s="38">
        <v>117</v>
      </c>
      <c r="D23" s="8">
        <v>130</v>
      </c>
    </row>
    <row r="24" spans="1:4" x14ac:dyDescent="0.25">
      <c r="A24" s="23" t="s">
        <v>42</v>
      </c>
      <c r="B24" s="34">
        <v>20</v>
      </c>
      <c r="C24" s="38">
        <v>118</v>
      </c>
      <c r="D24" s="8">
        <v>138</v>
      </c>
    </row>
    <row r="25" spans="1:4" x14ac:dyDescent="0.25">
      <c r="A25" s="23" t="s">
        <v>43</v>
      </c>
      <c r="B25" s="34">
        <v>15</v>
      </c>
      <c r="C25" s="38">
        <v>108</v>
      </c>
      <c r="D25" s="8">
        <v>123</v>
      </c>
    </row>
    <row r="26" spans="1:4" x14ac:dyDescent="0.25">
      <c r="A26" s="23" t="s">
        <v>44</v>
      </c>
      <c r="B26" s="34">
        <v>11</v>
      </c>
      <c r="C26" s="38">
        <v>116</v>
      </c>
      <c r="D26" s="8">
        <v>127</v>
      </c>
    </row>
    <row r="27" spans="1:4" x14ac:dyDescent="0.25">
      <c r="A27" s="23" t="s">
        <v>45</v>
      </c>
      <c r="B27" s="34">
        <v>16</v>
      </c>
      <c r="C27" s="38">
        <v>96</v>
      </c>
      <c r="D27" s="8">
        <v>112</v>
      </c>
    </row>
    <row r="28" spans="1:4" x14ac:dyDescent="0.25">
      <c r="A28" s="23" t="s">
        <v>46</v>
      </c>
      <c r="B28" s="34">
        <v>6</v>
      </c>
      <c r="C28" s="38">
        <v>91</v>
      </c>
      <c r="D28" s="8">
        <v>97</v>
      </c>
    </row>
    <row r="29" spans="1:4" x14ac:dyDescent="0.25">
      <c r="A29" s="23" t="s">
        <v>47</v>
      </c>
      <c r="B29" s="34">
        <v>11</v>
      </c>
      <c r="C29" s="38">
        <v>99</v>
      </c>
      <c r="D29" s="8">
        <v>110</v>
      </c>
    </row>
    <row r="30" spans="1:4" x14ac:dyDescent="0.25">
      <c r="A30" s="23" t="s">
        <v>48</v>
      </c>
      <c r="B30" s="34">
        <v>14</v>
      </c>
      <c r="C30" s="38">
        <v>85</v>
      </c>
      <c r="D30" s="8">
        <v>99</v>
      </c>
    </row>
    <row r="31" spans="1:4" x14ac:dyDescent="0.25">
      <c r="A31" s="23" t="s">
        <v>49</v>
      </c>
      <c r="B31" s="34">
        <v>7</v>
      </c>
      <c r="C31" s="38">
        <v>75</v>
      </c>
      <c r="D31" s="8">
        <v>82</v>
      </c>
    </row>
    <row r="32" spans="1:4" x14ac:dyDescent="0.25">
      <c r="A32" s="23" t="s">
        <v>50</v>
      </c>
      <c r="B32" s="34">
        <v>3</v>
      </c>
      <c r="C32" s="38">
        <v>52</v>
      </c>
      <c r="D32" s="8">
        <v>55</v>
      </c>
    </row>
    <row r="33" spans="1:4" x14ac:dyDescent="0.25">
      <c r="A33" s="23" t="s">
        <v>51</v>
      </c>
      <c r="B33" s="34">
        <v>5</v>
      </c>
      <c r="C33" s="38">
        <v>51</v>
      </c>
      <c r="D33" s="8">
        <v>56</v>
      </c>
    </row>
    <row r="34" spans="1:4" x14ac:dyDescent="0.25">
      <c r="A34" s="23" t="s">
        <v>52</v>
      </c>
      <c r="B34" s="34">
        <v>9</v>
      </c>
      <c r="C34" s="38">
        <v>56</v>
      </c>
      <c r="D34" s="8">
        <v>65</v>
      </c>
    </row>
    <row r="35" spans="1:4" x14ac:dyDescent="0.25">
      <c r="A35" s="23" t="s">
        <v>53</v>
      </c>
      <c r="B35" s="34">
        <v>2</v>
      </c>
      <c r="C35" s="38">
        <v>39</v>
      </c>
      <c r="D35" s="8">
        <v>41</v>
      </c>
    </row>
    <row r="36" spans="1:4" x14ac:dyDescent="0.25">
      <c r="A36" s="23" t="s">
        <v>54</v>
      </c>
      <c r="B36" s="34">
        <v>4</v>
      </c>
      <c r="C36" s="38">
        <v>54</v>
      </c>
      <c r="D36" s="8">
        <v>58</v>
      </c>
    </row>
    <row r="37" spans="1:4" x14ac:dyDescent="0.25">
      <c r="A37" s="23" t="s">
        <v>55</v>
      </c>
      <c r="B37" s="34">
        <v>4</v>
      </c>
      <c r="C37" s="38">
        <v>26</v>
      </c>
      <c r="D37" s="8">
        <v>30</v>
      </c>
    </row>
    <row r="38" spans="1:4" x14ac:dyDescent="0.25">
      <c r="A38" s="23" t="s">
        <v>56</v>
      </c>
      <c r="B38" s="34">
        <v>4</v>
      </c>
      <c r="C38" s="38">
        <v>21</v>
      </c>
      <c r="D38" s="8">
        <v>25</v>
      </c>
    </row>
    <row r="39" spans="1:4" x14ac:dyDescent="0.25">
      <c r="A39" s="23" t="s">
        <v>57</v>
      </c>
      <c r="B39" s="34">
        <v>5</v>
      </c>
      <c r="C39" s="38">
        <v>28</v>
      </c>
      <c r="D39" s="8">
        <v>33</v>
      </c>
    </row>
    <row r="40" spans="1:4" x14ac:dyDescent="0.25">
      <c r="A40" s="23" t="s">
        <v>58</v>
      </c>
      <c r="B40" s="34">
        <v>4</v>
      </c>
      <c r="C40" s="38">
        <v>8</v>
      </c>
      <c r="D40" s="8">
        <v>12</v>
      </c>
    </row>
    <row r="41" spans="1:4" x14ac:dyDescent="0.25">
      <c r="A41" s="23" t="s">
        <v>59</v>
      </c>
      <c r="B41" s="34">
        <v>3</v>
      </c>
      <c r="C41" s="38">
        <v>10</v>
      </c>
      <c r="D41" s="8">
        <v>13</v>
      </c>
    </row>
    <row r="42" spans="1:4" x14ac:dyDescent="0.25">
      <c r="A42" s="23" t="s">
        <v>60</v>
      </c>
      <c r="B42" s="34">
        <v>2</v>
      </c>
      <c r="C42" s="38">
        <v>16</v>
      </c>
      <c r="D42" s="8">
        <v>18</v>
      </c>
    </row>
    <row r="43" spans="1:4" x14ac:dyDescent="0.25">
      <c r="A43" s="23" t="s">
        <v>61</v>
      </c>
      <c r="B43" s="34">
        <v>1</v>
      </c>
      <c r="C43" s="38">
        <v>7</v>
      </c>
      <c r="D43" s="8">
        <v>8</v>
      </c>
    </row>
    <row r="44" spans="1:4" x14ac:dyDescent="0.25">
      <c r="A44" s="23" t="s">
        <v>62</v>
      </c>
      <c r="B44" s="34">
        <v>2</v>
      </c>
      <c r="C44" s="38">
        <v>5</v>
      </c>
      <c r="D44" s="8">
        <v>7</v>
      </c>
    </row>
    <row r="45" spans="1:4" x14ac:dyDescent="0.25">
      <c r="A45" s="23" t="s">
        <v>63</v>
      </c>
      <c r="B45" s="34">
        <v>1</v>
      </c>
      <c r="C45" s="38">
        <v>2</v>
      </c>
      <c r="D45" s="8">
        <v>3</v>
      </c>
    </row>
    <row r="46" spans="1:4" x14ac:dyDescent="0.25">
      <c r="A46" s="23" t="s">
        <v>64</v>
      </c>
      <c r="B46" s="34">
        <v>0</v>
      </c>
      <c r="C46" s="38">
        <v>3</v>
      </c>
      <c r="D46" s="8">
        <v>3</v>
      </c>
    </row>
    <row r="47" spans="1:4" x14ac:dyDescent="0.25">
      <c r="A47" s="23" t="s">
        <v>65</v>
      </c>
      <c r="B47" s="34">
        <v>3</v>
      </c>
      <c r="C47" s="38">
        <v>3</v>
      </c>
      <c r="D47" s="8">
        <v>6</v>
      </c>
    </row>
    <row r="48" spans="1:4" s="28" customFormat="1" x14ac:dyDescent="0.25">
      <c r="A48" s="23" t="s">
        <v>66</v>
      </c>
      <c r="B48" s="34">
        <v>1</v>
      </c>
      <c r="C48" s="38">
        <v>0</v>
      </c>
      <c r="D48" s="8">
        <v>1</v>
      </c>
    </row>
    <row r="49" spans="1:4" x14ac:dyDescent="0.25">
      <c r="A49" s="31" t="s">
        <v>6</v>
      </c>
      <c r="B49" s="29">
        <f>SUM(B6:B48)</f>
        <v>936</v>
      </c>
      <c r="C49" s="30">
        <f>SUM(C6:C48)</f>
        <v>5607</v>
      </c>
      <c r="D49" s="30">
        <f>SUM(D6:D48)</f>
        <v>6543</v>
      </c>
    </row>
  </sheetData>
  <mergeCells count="2">
    <mergeCell ref="A2:D2"/>
    <mergeCell ref="A3:D3"/>
  </mergeCells>
  <phoneticPr fontId="3" type="noConversion"/>
  <pageMargins left="0.75" right="0.75" top="1" bottom="1" header="0.5" footer="0.5"/>
  <pageSetup paperSize="9"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3863C-43C6-45D5-9A5C-10DD76CCC54E}">
  <ds:schemaRefs>
    <ds:schemaRef ds:uri="http://purl.org/dc/terms/"/>
    <ds:schemaRef ds:uri="e6444207-a4b5-4754-9b52-6d90c3395419"/>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12BD30D-18EA-4682-9E88-0A62A79F5D55}">
  <ds:schemaRefs>
    <ds:schemaRef ds:uri="http://schemas.microsoft.com/sharepoint/v3/contenttype/forms"/>
  </ds:schemaRefs>
</ds:datastoreItem>
</file>

<file path=customXml/itemProps3.xml><?xml version="1.0" encoding="utf-8"?>
<ds:datastoreItem xmlns:ds="http://schemas.openxmlformats.org/officeDocument/2006/customXml" ds:itemID="{1A405596-853D-4F02-BC59-4CF92BC4A6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vt:lpstr>
      <vt:lpstr>toelichting</vt:lpstr>
      <vt:lpstr>21HBO5_01</vt:lpstr>
      <vt:lpstr>21HBO5_02</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Vermeulen Geert</cp:lastModifiedBy>
  <cp:lastPrinted>2018-08-16T07:19:55Z</cp:lastPrinted>
  <dcterms:created xsi:type="dcterms:W3CDTF">2010-09-13T10:34:57Z</dcterms:created>
  <dcterms:modified xsi:type="dcterms:W3CDTF">2022-11-28T08:16:30Z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