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19200" windowHeight="6348" activeTab="0"/>
  </bookViews>
  <sheets>
    <sheet name="INHOUD" sheetId="1" r:id="rId1"/>
    <sheet name="toelichting" sheetId="2" r:id="rId2"/>
    <sheet name="20HBO5_01" sheetId="3" r:id="rId3"/>
    <sheet name="20HBO5_02" sheetId="4" r:id="rId4"/>
  </sheets>
  <definedNames/>
  <calcPr fullCalcOnLoad="1"/>
</workbook>
</file>

<file path=xl/sharedStrings.xml><?xml version="1.0" encoding="utf-8"?>
<sst xmlns="http://schemas.openxmlformats.org/spreadsheetml/2006/main" count="60" uniqueCount="24">
  <si>
    <t>Antwerpen</t>
  </si>
  <si>
    <t>Brussels Hoofdstedelijk Gewest</t>
  </si>
  <si>
    <t>Limburg</t>
  </si>
  <si>
    <t>Oost-Vlaanderen</t>
  </si>
  <si>
    <t>Vlaams-Brabant</t>
  </si>
  <si>
    <t>West-Vlaanderen</t>
  </si>
  <si>
    <t>Totaal</t>
  </si>
  <si>
    <t>Jongens</t>
  </si>
  <si>
    <t>Meisjes</t>
  </si>
  <si>
    <t xml:space="preserve">   Gemeenschapsonderwijs</t>
  </si>
  <si>
    <t xml:space="preserve">   Privaatrechtelijk</t>
  </si>
  <si>
    <t xml:space="preserve">   Provincie</t>
  </si>
  <si>
    <t xml:space="preserve">   Gemeente</t>
  </si>
  <si>
    <t>ALGEMEEN TOTAAL</t>
  </si>
  <si>
    <t>Algemeen totaal</t>
  </si>
  <si>
    <t>HBO5 VERPLEEGKUNDE</t>
  </si>
  <si>
    <t>SCHOOLBEVOLKING HOGER BEROEPSONDERWIJS - hbo5 verpleegkunde</t>
  </si>
  <si>
    <t>Schooljaar 2020-2021</t>
  </si>
  <si>
    <t>Schoolbevolking hbo5 verpleegkunde op 1 februari 2021 naar provincie en soort schoolbestuur</t>
  </si>
  <si>
    <t>Schoolbevolking hbo5 verpleegkunde op 1 februari 2021 naar geboortejaar</t>
  </si>
  <si>
    <t>20HBO5_02</t>
  </si>
  <si>
    <t>20HBO5_01</t>
  </si>
  <si>
    <t>aantal cursisten op 1 februari 2021</t>
  </si>
  <si>
    <t>aantal cursisten op 1 februari 2021 naar geboortejaar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</si>
</sst>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quot;Ja&quot;;&quot;Ja&quot;;&quot;Nee&quot;"/>
    <numFmt numFmtId="176" formatCode="&quot;Waar&quot;;&quot;Waar&quot;;&quot;Onwaar&quot;"/>
    <numFmt numFmtId="177" formatCode="&quot;Aan&quot;;&quot;Aan&quot;;&quot;Uit&quot;"/>
    <numFmt numFmtId="178" formatCode="[$€-2]\ #.##000_);[Red]\([$€-2]\ #.##000\)"/>
  </numFmts>
  <fonts count="46">
    <font>
      <sz val="10"/>
      <name val="Arial"/>
      <family val="0"/>
    </font>
    <font>
      <sz val="11"/>
      <color indexed="8"/>
      <name val="Calibri"/>
      <family val="2"/>
    </font>
    <font>
      <b/>
      <sz val="10"/>
      <name val="Arial"/>
      <family val="2"/>
    </font>
    <font>
      <sz val="8"/>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10"/>
      <name val="Arial"/>
      <family val="2"/>
    </font>
    <font>
      <b/>
      <u val="single"/>
      <sz val="10"/>
      <color indexed="8"/>
      <name val="Arial"/>
      <family val="0"/>
    </font>
    <font>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color indexed="8"/>
      </right>
      <top style="medium">
        <color indexed="8"/>
      </top>
      <bottom style="thin">
        <color indexed="8"/>
      </bottom>
    </border>
    <border>
      <left style="thin">
        <color indexed="8"/>
      </left>
      <right/>
      <top style="medium">
        <color indexed="8"/>
      </top>
      <bottom style="thin">
        <color indexed="8"/>
      </bottom>
    </border>
    <border>
      <left/>
      <right/>
      <top style="medium">
        <color indexed="8"/>
      </top>
      <bottom style="thin">
        <color indexed="8"/>
      </bottom>
    </border>
    <border>
      <left style="thin">
        <color indexed="8"/>
      </left>
      <right/>
      <top style="thin"/>
      <bottom/>
    </border>
    <border>
      <left/>
      <right/>
      <top style="thin"/>
      <bottom/>
    </border>
    <border>
      <left/>
      <right style="thin">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40">
    <xf numFmtId="0" fontId="0" fillId="0" borderId="0" xfId="0" applyAlignment="1">
      <alignment/>
    </xf>
    <xf numFmtId="0" fontId="2" fillId="0" borderId="0" xfId="0" applyFont="1" applyBorder="1" applyAlignment="1">
      <alignment/>
    </xf>
    <xf numFmtId="0" fontId="0" fillId="0" borderId="0" xfId="0" applyBorder="1" applyAlignment="1">
      <alignment/>
    </xf>
    <xf numFmtId="0" fontId="2" fillId="0" borderId="10" xfId="0" applyFont="1" applyBorder="1" applyAlignment="1">
      <alignment/>
    </xf>
    <xf numFmtId="0" fontId="0" fillId="0" borderId="11" xfId="0" applyBorder="1" applyAlignment="1">
      <alignment horizontal="right"/>
    </xf>
    <xf numFmtId="0" fontId="0" fillId="0" borderId="10" xfId="0" applyBorder="1" applyAlignment="1">
      <alignment horizontal="right"/>
    </xf>
    <xf numFmtId="174" fontId="0" fillId="0" borderId="12" xfId="0" applyNumberFormat="1" applyBorder="1" applyAlignment="1">
      <alignment/>
    </xf>
    <xf numFmtId="174" fontId="0" fillId="0" borderId="0" xfId="0" applyNumberFormat="1" applyBorder="1" applyAlignment="1">
      <alignment/>
    </xf>
    <xf numFmtId="174" fontId="0" fillId="0" borderId="0" xfId="0" applyNumberFormat="1" applyAlignment="1">
      <alignment/>
    </xf>
    <xf numFmtId="174" fontId="0" fillId="0" borderId="0" xfId="0" applyNumberFormat="1" applyFill="1" applyBorder="1" applyAlignment="1">
      <alignment/>
    </xf>
    <xf numFmtId="0" fontId="2" fillId="0" borderId="0" xfId="0" applyFont="1" applyBorder="1" applyAlignment="1">
      <alignment horizontal="right"/>
    </xf>
    <xf numFmtId="174" fontId="2" fillId="0" borderId="11" xfId="0" applyNumberFormat="1" applyFont="1" applyBorder="1" applyAlignment="1">
      <alignment horizontal="right"/>
    </xf>
    <xf numFmtId="0" fontId="2" fillId="0" borderId="13" xfId="0" applyFont="1" applyBorder="1" applyAlignment="1">
      <alignment/>
    </xf>
    <xf numFmtId="174" fontId="0" fillId="0" borderId="11" xfId="0" applyNumberFormat="1" applyBorder="1" applyAlignment="1">
      <alignment/>
    </xf>
    <xf numFmtId="174" fontId="0" fillId="0" borderId="10"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14" xfId="0" applyFont="1" applyBorder="1" applyAlignment="1">
      <alignment/>
    </xf>
    <xf numFmtId="0" fontId="0" fillId="0" borderId="15" xfId="0" applyBorder="1" applyAlignment="1">
      <alignment horizontal="center"/>
    </xf>
    <xf numFmtId="0" fontId="0" fillId="0" borderId="16" xfId="0" applyBorder="1" applyAlignment="1">
      <alignment horizontal="center"/>
    </xf>
    <xf numFmtId="174" fontId="2" fillId="0" borderId="10" xfId="0" applyNumberFormat="1" applyFont="1" applyBorder="1" applyAlignment="1">
      <alignment horizontal="right"/>
    </xf>
    <xf numFmtId="174" fontId="0" fillId="0" borderId="10" xfId="0" applyNumberFormat="1" applyBorder="1" applyAlignment="1">
      <alignment/>
    </xf>
    <xf numFmtId="0" fontId="2" fillId="0" borderId="0" xfId="0" applyFont="1" applyBorder="1" applyAlignment="1">
      <alignment horizontal="left"/>
    </xf>
    <xf numFmtId="0" fontId="2" fillId="0" borderId="14" xfId="0" applyFont="1" applyBorder="1" applyAlignment="1">
      <alignment horizontal="left"/>
    </xf>
    <xf numFmtId="0" fontId="0" fillId="0" borderId="10" xfId="0" applyBorder="1" applyAlignment="1">
      <alignment horizontal="left"/>
    </xf>
    <xf numFmtId="0" fontId="0" fillId="0" borderId="0" xfId="0" applyBorder="1" applyAlignment="1">
      <alignment horizontal="left"/>
    </xf>
    <xf numFmtId="0" fontId="2" fillId="0" borderId="0" xfId="0" applyFont="1" applyAlignment="1">
      <alignment horizontal="center"/>
    </xf>
    <xf numFmtId="0" fontId="4" fillId="0" borderId="0" xfId="0" applyFont="1" applyAlignment="1">
      <alignment/>
    </xf>
    <xf numFmtId="0" fontId="2" fillId="0" borderId="0" xfId="0" applyFont="1" applyBorder="1" applyAlignment="1">
      <alignment horizontal="center"/>
    </xf>
    <xf numFmtId="0" fontId="0" fillId="0" borderId="0" xfId="0" applyFont="1" applyAlignment="1">
      <alignment/>
    </xf>
    <xf numFmtId="0" fontId="2" fillId="0" borderId="0" xfId="0" applyFont="1" applyAlignment="1">
      <alignment horizontal="right"/>
    </xf>
    <xf numFmtId="174" fontId="2" fillId="0" borderId="17" xfId="0" applyNumberFormat="1" applyFont="1" applyBorder="1" applyAlignment="1">
      <alignment horizontal="right"/>
    </xf>
    <xf numFmtId="174" fontId="2" fillId="0" borderId="18" xfId="0" applyNumberFormat="1" applyFont="1" applyBorder="1" applyAlignment="1">
      <alignment horizontal="right"/>
    </xf>
    <xf numFmtId="0" fontId="2" fillId="0" borderId="19" xfId="0" applyFont="1" applyBorder="1" applyAlignment="1">
      <alignment horizontal="right"/>
    </xf>
    <xf numFmtId="174" fontId="0" fillId="0" borderId="12" xfId="0" applyNumberFormat="1" applyFill="1" applyBorder="1" applyAlignment="1">
      <alignment/>
    </xf>
    <xf numFmtId="0" fontId="45" fillId="0" borderId="0" xfId="0" applyFont="1" applyFill="1" applyAlignment="1">
      <alignment/>
    </xf>
    <xf numFmtId="0" fontId="33" fillId="0" borderId="0" xfId="44" applyFill="1" applyAlignment="1">
      <alignment/>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238125</xdr:colOff>
      <xdr:row>11</xdr:row>
      <xdr:rowOff>0</xdr:rowOff>
    </xdr:to>
    <xdr:sp>
      <xdr:nvSpPr>
        <xdr:cNvPr id="1" name="Text Box 1"/>
        <xdr:cNvSpPr txBox="1">
          <a:spLocks noChangeArrowheads="1"/>
        </xdr:cNvSpPr>
      </xdr:nvSpPr>
      <xdr:spPr>
        <a:xfrm>
          <a:off x="9525" y="0"/>
          <a:ext cx="6934200" cy="17811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hbo5 verpleegkunde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 1 september 2009 werd het hoger beroepsonderwijs (hbo) ingevoerd in het Vlaams onderwijsbestel. De opleiding verpleegkunde die vroeger behoorde tot de vierde graad van het beroepssecundair onderwijs ging vanaf die datum over naar het hoger beroepsonderwijs (hbo5 verpleegkunde).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Hbo5 behoort tot het niveau hoger onderwijs. De opleidingen zijn beroepsgericht en situeren zich tussen het secundair onderwijs en de professionele bacheloropleidingen. Hbo5 verpleegkunde wordt ingericht door instellingen van het voltijds secundair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driejarige opleiding hbo5 verpleegkunde (= 6 semesters) wordt modulair ingericht en leidt tot het diploma van gegradueerde.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5"/>
  <sheetViews>
    <sheetView tabSelected="1" zoomScale="115" zoomScaleNormal="115" zoomScalePageLayoutView="0" workbookViewId="0" topLeftCell="A1">
      <selection activeCell="A38" sqref="A38"/>
    </sheetView>
  </sheetViews>
  <sheetFormatPr defaultColWidth="9.140625" defaultRowHeight="12.75"/>
  <cols>
    <col min="1" max="1" width="14.28125" style="0" customWidth="1"/>
  </cols>
  <sheetData>
    <row r="1" ht="13.5">
      <c r="A1" s="29" t="s">
        <v>16</v>
      </c>
    </row>
    <row r="2" ht="13.5">
      <c r="A2" s="29" t="s">
        <v>17</v>
      </c>
    </row>
    <row r="4" spans="1:2" ht="12.75">
      <c r="A4" s="38" t="s">
        <v>21</v>
      </c>
      <c r="B4" s="31" t="s">
        <v>18</v>
      </c>
    </row>
    <row r="5" spans="1:2" ht="12.75">
      <c r="A5" s="38" t="s">
        <v>20</v>
      </c>
      <c r="B5" s="31" t="s">
        <v>19</v>
      </c>
    </row>
  </sheetData>
  <sheetProtection/>
  <hyperlinks>
    <hyperlink ref="A4" location="'20HBO5_01'!A1" display="20HBO5_01"/>
    <hyperlink ref="A5" location="'20HBO5_02'!A1" display="20HBO5_02"/>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130" zoomScaleNormal="130" zoomScalePageLayoutView="0" workbookViewId="0" topLeftCell="A1">
      <selection activeCell="A41" sqref="A41"/>
    </sheetView>
  </sheetViews>
  <sheetFormatPr defaultColWidth="9.140625" defaultRowHeight="12.75"/>
  <cols>
    <col min="12" max="12" width="4.28125" style="0" customWidth="1"/>
  </cols>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selection activeCell="A53" sqref="A53"/>
    </sheetView>
  </sheetViews>
  <sheetFormatPr defaultColWidth="9.140625" defaultRowHeight="12.75"/>
  <cols>
    <col min="1" max="1" width="34.7109375" style="1" customWidth="1"/>
    <col min="2" max="2" width="15.57421875" style="0" customWidth="1"/>
    <col min="3" max="4" width="15.57421875" style="2" customWidth="1"/>
    <col min="6" max="6" width="31.8515625" style="0" bestFit="1" customWidth="1"/>
  </cols>
  <sheetData>
    <row r="1" ht="12.75">
      <c r="A1" s="1" t="s">
        <v>17</v>
      </c>
    </row>
    <row r="2" spans="1:4" ht="12.75">
      <c r="A2" s="39" t="s">
        <v>15</v>
      </c>
      <c r="B2" s="39"/>
      <c r="C2" s="39"/>
      <c r="D2" s="39"/>
    </row>
    <row r="3" spans="1:4" ht="12.75">
      <c r="A3" s="39" t="s">
        <v>22</v>
      </c>
      <c r="B3" s="39"/>
      <c r="C3" s="39"/>
      <c r="D3" s="39"/>
    </row>
    <row r="4" spans="1:4" ht="13.5" thickBot="1">
      <c r="A4" s="28"/>
      <c r="B4" s="28"/>
      <c r="C4" s="30"/>
      <c r="D4" s="30"/>
    </row>
    <row r="5" spans="1:4" ht="12.75">
      <c r="A5" s="19"/>
      <c r="B5" s="20" t="s">
        <v>7</v>
      </c>
      <c r="C5" s="21" t="s">
        <v>8</v>
      </c>
      <c r="D5" s="21" t="s">
        <v>6</v>
      </c>
    </row>
    <row r="6" spans="1:3" ht="12.75">
      <c r="A6" s="3" t="s">
        <v>0</v>
      </c>
      <c r="B6" s="4"/>
      <c r="C6" s="5"/>
    </row>
    <row r="7" spans="1:4" ht="12.75">
      <c r="A7" s="2" t="s">
        <v>9</v>
      </c>
      <c r="B7" s="6">
        <v>36</v>
      </c>
      <c r="C7" s="7">
        <v>202</v>
      </c>
      <c r="D7" s="7">
        <v>238</v>
      </c>
    </row>
    <row r="8" spans="1:4" ht="12.75">
      <c r="A8" s="2" t="s">
        <v>10</v>
      </c>
      <c r="B8" s="6">
        <v>201</v>
      </c>
      <c r="C8" s="7">
        <v>1289</v>
      </c>
      <c r="D8" s="7">
        <v>1490</v>
      </c>
    </row>
    <row r="9" spans="1:4" ht="12.75">
      <c r="A9" s="2" t="s">
        <v>11</v>
      </c>
      <c r="B9" s="6">
        <v>0</v>
      </c>
      <c r="C9" s="9">
        <v>0</v>
      </c>
      <c r="D9" s="7">
        <v>0</v>
      </c>
    </row>
    <row r="10" spans="1:4" ht="12.75">
      <c r="A10" s="2" t="s">
        <v>12</v>
      </c>
      <c r="B10" s="6">
        <v>29</v>
      </c>
      <c r="C10" s="9">
        <v>141</v>
      </c>
      <c r="D10" s="7">
        <v>170</v>
      </c>
    </row>
    <row r="11" spans="1:4" ht="12.75">
      <c r="A11" s="10" t="s">
        <v>6</v>
      </c>
      <c r="B11" s="11">
        <f>SUM(B7:B10)</f>
        <v>266</v>
      </c>
      <c r="C11" s="22">
        <f>SUM(C7:C10)</f>
        <v>1632</v>
      </c>
      <c r="D11" s="22">
        <f>SUM(D7:D10)</f>
        <v>1898</v>
      </c>
    </row>
    <row r="12" spans="1:4" ht="12.75">
      <c r="A12" s="1" t="s">
        <v>4</v>
      </c>
      <c r="B12" s="6"/>
      <c r="C12" s="9"/>
      <c r="D12" s="9"/>
    </row>
    <row r="13" spans="1:4" ht="12.75">
      <c r="A13" s="2" t="s">
        <v>9</v>
      </c>
      <c r="B13" s="6">
        <v>0</v>
      </c>
      <c r="C13" s="9">
        <v>0</v>
      </c>
      <c r="D13" s="9">
        <v>0</v>
      </c>
    </row>
    <row r="14" spans="1:5" ht="12.75">
      <c r="A14" s="2" t="s">
        <v>10</v>
      </c>
      <c r="B14" s="36">
        <v>68</v>
      </c>
      <c r="C14" s="9">
        <v>278</v>
      </c>
      <c r="D14" s="9">
        <v>346</v>
      </c>
      <c r="E14" s="37"/>
    </row>
    <row r="15" spans="1:4" ht="12.75">
      <c r="A15" s="2" t="s">
        <v>11</v>
      </c>
      <c r="B15" s="6">
        <v>0</v>
      </c>
      <c r="C15" s="9">
        <v>0</v>
      </c>
      <c r="D15" s="9">
        <v>0</v>
      </c>
    </row>
    <row r="16" spans="1:6" ht="12.75">
      <c r="A16" s="2" t="s">
        <v>12</v>
      </c>
      <c r="B16" s="6">
        <v>0</v>
      </c>
      <c r="C16" s="9">
        <v>0</v>
      </c>
      <c r="D16" s="9">
        <v>0</v>
      </c>
      <c r="F16" s="17"/>
    </row>
    <row r="17" spans="1:4" ht="12.75">
      <c r="A17" s="10" t="s">
        <v>6</v>
      </c>
      <c r="B17" s="11">
        <f>SUM(B13:B16)</f>
        <v>68</v>
      </c>
      <c r="C17" s="22">
        <f>SUM(C13:C16)</f>
        <v>278</v>
      </c>
      <c r="D17" s="22">
        <f>SUM(D13:D16)</f>
        <v>346</v>
      </c>
    </row>
    <row r="18" spans="1:4" ht="12.75">
      <c r="A18" s="1" t="s">
        <v>1</v>
      </c>
      <c r="B18" s="6"/>
      <c r="C18" s="9"/>
      <c r="D18" s="9"/>
    </row>
    <row r="19" spans="1:4" ht="12.75">
      <c r="A19" s="2" t="s">
        <v>9</v>
      </c>
      <c r="B19" s="6">
        <v>0</v>
      </c>
      <c r="C19" s="9">
        <v>0</v>
      </c>
      <c r="D19" s="9">
        <v>0</v>
      </c>
    </row>
    <row r="20" spans="1:4" ht="12.75">
      <c r="A20" s="2" t="s">
        <v>10</v>
      </c>
      <c r="B20" s="6">
        <v>12</v>
      </c>
      <c r="C20" s="9">
        <v>121</v>
      </c>
      <c r="D20" s="9">
        <v>133</v>
      </c>
    </row>
    <row r="21" spans="1:4" ht="12.75">
      <c r="A21" s="2" t="s">
        <v>12</v>
      </c>
      <c r="B21" s="6">
        <v>0</v>
      </c>
      <c r="C21" s="9">
        <v>0</v>
      </c>
      <c r="D21" s="9">
        <v>0</v>
      </c>
    </row>
    <row r="22" spans="1:4" ht="12.75">
      <c r="A22" s="10" t="s">
        <v>6</v>
      </c>
      <c r="B22" s="11">
        <f>SUM(B18:B21)</f>
        <v>12</v>
      </c>
      <c r="C22" s="22">
        <f>SUM(C18:C21)</f>
        <v>121</v>
      </c>
      <c r="D22" s="22">
        <f>SUM(D18:D21)</f>
        <v>133</v>
      </c>
    </row>
    <row r="23" spans="1:4" ht="12.75">
      <c r="A23" s="1" t="s">
        <v>5</v>
      </c>
      <c r="B23" s="6"/>
      <c r="C23" s="9"/>
      <c r="D23" s="9"/>
    </row>
    <row r="24" spans="1:4" ht="12.75">
      <c r="A24" s="2" t="s">
        <v>9</v>
      </c>
      <c r="B24" s="6">
        <v>148</v>
      </c>
      <c r="C24" s="9">
        <v>1018</v>
      </c>
      <c r="D24" s="9">
        <v>1166</v>
      </c>
    </row>
    <row r="25" spans="1:4" ht="12.75">
      <c r="A25" s="2" t="s">
        <v>10</v>
      </c>
      <c r="B25" s="6">
        <v>182</v>
      </c>
      <c r="C25" s="9">
        <v>1244</v>
      </c>
      <c r="D25" s="9">
        <v>1426</v>
      </c>
    </row>
    <row r="26" spans="1:4" ht="12.75">
      <c r="A26" s="2" t="s">
        <v>11</v>
      </c>
      <c r="B26" s="6">
        <v>0</v>
      </c>
      <c r="C26" s="9">
        <v>0</v>
      </c>
      <c r="D26" s="9">
        <v>0</v>
      </c>
    </row>
    <row r="27" spans="1:4" ht="12.75">
      <c r="A27" s="2" t="s">
        <v>12</v>
      </c>
      <c r="B27" s="6">
        <v>0</v>
      </c>
      <c r="C27" s="9">
        <v>0</v>
      </c>
      <c r="D27" s="9">
        <v>0</v>
      </c>
    </row>
    <row r="28" spans="1:4" ht="12.75">
      <c r="A28" s="10" t="s">
        <v>6</v>
      </c>
      <c r="B28" s="11">
        <f>SUM(B24:B27)</f>
        <v>330</v>
      </c>
      <c r="C28" s="22">
        <f>SUM(C24:C27)</f>
        <v>2262</v>
      </c>
      <c r="D28" s="22">
        <f>SUM(D24:D27)</f>
        <v>2592</v>
      </c>
    </row>
    <row r="29" spans="1:4" ht="12.75">
      <c r="A29" s="1" t="s">
        <v>3</v>
      </c>
      <c r="B29" s="6"/>
      <c r="C29" s="9"/>
      <c r="D29" s="9"/>
    </row>
    <row r="30" spans="1:4" ht="12.75">
      <c r="A30" s="2" t="s">
        <v>9</v>
      </c>
      <c r="B30" s="6">
        <v>0</v>
      </c>
      <c r="C30" s="9">
        <v>0</v>
      </c>
      <c r="D30" s="9">
        <v>0</v>
      </c>
    </row>
    <row r="31" spans="1:4" ht="12.75">
      <c r="A31" s="2" t="s">
        <v>10</v>
      </c>
      <c r="B31" s="6">
        <v>113</v>
      </c>
      <c r="C31" s="9">
        <v>910</v>
      </c>
      <c r="D31" s="9">
        <v>1023</v>
      </c>
    </row>
    <row r="32" spans="1:4" ht="12.75">
      <c r="A32" s="2" t="s">
        <v>11</v>
      </c>
      <c r="B32" s="6">
        <v>0</v>
      </c>
      <c r="C32" s="9">
        <v>0</v>
      </c>
      <c r="D32" s="9">
        <v>0</v>
      </c>
    </row>
    <row r="33" spans="1:4" ht="12.75">
      <c r="A33" s="2" t="s">
        <v>12</v>
      </c>
      <c r="B33" s="6">
        <v>0</v>
      </c>
      <c r="C33" s="9">
        <v>0</v>
      </c>
      <c r="D33" s="9">
        <v>0</v>
      </c>
    </row>
    <row r="34" spans="1:4" ht="12.75">
      <c r="A34" s="10" t="s">
        <v>6</v>
      </c>
      <c r="B34" s="11">
        <f>SUM(B30:B33)</f>
        <v>113</v>
      </c>
      <c r="C34" s="22">
        <f>SUM(C30:C33)</f>
        <v>910</v>
      </c>
      <c r="D34" s="22">
        <f>SUM(D30:D33)</f>
        <v>1023</v>
      </c>
    </row>
    <row r="35" spans="1:4" ht="12.75">
      <c r="A35" s="1" t="s">
        <v>2</v>
      </c>
      <c r="B35" s="6"/>
      <c r="C35" s="9"/>
      <c r="D35" s="9"/>
    </row>
    <row r="36" spans="1:4" ht="12.75">
      <c r="A36" s="2" t="s">
        <v>9</v>
      </c>
      <c r="B36" s="6">
        <v>0</v>
      </c>
      <c r="C36" s="9">
        <v>0</v>
      </c>
      <c r="D36" s="9">
        <v>0</v>
      </c>
    </row>
    <row r="37" spans="1:4" ht="12.75">
      <c r="A37" s="2" t="s">
        <v>10</v>
      </c>
      <c r="B37" s="6">
        <v>112</v>
      </c>
      <c r="C37" s="9">
        <v>632</v>
      </c>
      <c r="D37" s="9">
        <v>744</v>
      </c>
    </row>
    <row r="38" spans="1:4" ht="12.75">
      <c r="A38" s="2" t="s">
        <v>11</v>
      </c>
      <c r="B38" s="6">
        <v>57</v>
      </c>
      <c r="C38" s="9">
        <v>324</v>
      </c>
      <c r="D38" s="9">
        <v>381</v>
      </c>
    </row>
    <row r="39" spans="1:4" ht="12.75">
      <c r="A39" s="2" t="s">
        <v>12</v>
      </c>
      <c r="B39" s="6">
        <v>0</v>
      </c>
      <c r="C39" s="9">
        <v>0</v>
      </c>
      <c r="D39" s="9">
        <v>0</v>
      </c>
    </row>
    <row r="40" spans="1:4" ht="12.75">
      <c r="A40" s="10" t="s">
        <v>6</v>
      </c>
      <c r="B40" s="11">
        <f>SUM(B36:B39)</f>
        <v>169</v>
      </c>
      <c r="C40" s="22">
        <f>SUM(C36:C39)</f>
        <v>956</v>
      </c>
      <c r="D40" s="22">
        <f>SUM(D36:D39)</f>
        <v>1125</v>
      </c>
    </row>
    <row r="41" spans="1:4" ht="12.75">
      <c r="A41" s="12" t="s">
        <v>13</v>
      </c>
      <c r="B41" s="13"/>
      <c r="C41" s="14"/>
      <c r="D41" s="14"/>
    </row>
    <row r="42" spans="1:4" ht="12.75">
      <c r="A42" s="2" t="s">
        <v>9</v>
      </c>
      <c r="B42" s="6">
        <f aca="true" t="shared" si="0" ref="B42:D43">SUM(B36,B30,B24,B19,B13,B7)</f>
        <v>184</v>
      </c>
      <c r="C42" s="7">
        <f t="shared" si="0"/>
        <v>1220</v>
      </c>
      <c r="D42" s="7">
        <f t="shared" si="0"/>
        <v>1404</v>
      </c>
    </row>
    <row r="43" spans="1:4" ht="12.75">
      <c r="A43" s="2" t="s">
        <v>10</v>
      </c>
      <c r="B43" s="6">
        <f t="shared" si="0"/>
        <v>688</v>
      </c>
      <c r="C43" s="7">
        <f t="shared" si="0"/>
        <v>4474</v>
      </c>
      <c r="D43" s="9">
        <f t="shared" si="0"/>
        <v>5162</v>
      </c>
    </row>
    <row r="44" spans="1:4" ht="12.75">
      <c r="A44" s="2" t="s">
        <v>11</v>
      </c>
      <c r="B44" s="6">
        <f>SUM(B38,B32,B26,B15,B9)</f>
        <v>57</v>
      </c>
      <c r="C44" s="7">
        <f>SUM(C38,C32,C26,C15,C9)</f>
        <v>324</v>
      </c>
      <c r="D44" s="9">
        <f>SUM(D38,D32,D26,D15,D9)</f>
        <v>381</v>
      </c>
    </row>
    <row r="45" spans="1:4" ht="12.75">
      <c r="A45" s="2" t="s">
        <v>12</v>
      </c>
      <c r="B45" s="6">
        <f>SUM(B39,B33,B27,B21,B16,B10)</f>
        <v>29</v>
      </c>
      <c r="C45" s="7">
        <f>SUM(C39,C33,C27,C21,C16,C10)</f>
        <v>141</v>
      </c>
      <c r="D45" s="9">
        <f>SUM(D39,D33,D27,D21,D16,D10)</f>
        <v>170</v>
      </c>
    </row>
    <row r="46" spans="1:4" ht="12.75">
      <c r="A46" s="10" t="s">
        <v>14</v>
      </c>
      <c r="B46" s="11">
        <f>SUM(B42:B45)</f>
        <v>958</v>
      </c>
      <c r="C46" s="22">
        <f>SUM(C42:C45)</f>
        <v>6159</v>
      </c>
      <c r="D46" s="22">
        <f>SUM(D42:D45)</f>
        <v>7117</v>
      </c>
    </row>
    <row r="47" ht="12.75">
      <c r="A47" s="2"/>
    </row>
    <row r="48" ht="12.75">
      <c r="A48" s="15"/>
    </row>
    <row r="49" spans="1:4" ht="12.75">
      <c r="A49" s="16"/>
      <c r="B49" s="17"/>
      <c r="C49" s="18"/>
      <c r="D49" s="18"/>
    </row>
    <row r="50" spans="1:4" ht="12.75">
      <c r="A50" s="16"/>
      <c r="B50" s="17"/>
      <c r="C50" s="18"/>
      <c r="D50" s="18"/>
    </row>
    <row r="51" spans="1:4" ht="12.75">
      <c r="A51" s="16"/>
      <c r="B51" s="17"/>
      <c r="C51" s="18"/>
      <c r="D51" s="18"/>
    </row>
    <row r="52" ht="12.75">
      <c r="A52" s="16"/>
    </row>
  </sheetData>
  <sheetProtection/>
  <mergeCells count="2">
    <mergeCell ref="A2:D2"/>
    <mergeCell ref="A3:D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D49"/>
  <sheetViews>
    <sheetView zoomScalePageLayoutView="0" workbookViewId="0" topLeftCell="A1">
      <selection activeCell="A61" sqref="A61"/>
    </sheetView>
  </sheetViews>
  <sheetFormatPr defaultColWidth="9.140625" defaultRowHeight="12.75"/>
  <cols>
    <col min="1" max="1" width="17.140625" style="27" customWidth="1"/>
    <col min="2" max="3" width="15.7109375" style="0" customWidth="1"/>
    <col min="4" max="4" width="15.7109375" style="2" customWidth="1"/>
    <col min="5" max="5" width="13.28125" style="0" customWidth="1"/>
    <col min="6" max="6" width="13.28125" style="0" bestFit="1" customWidth="1"/>
    <col min="7" max="8" width="13.28125" style="0" customWidth="1"/>
    <col min="9" max="9" width="13.28125" style="0" bestFit="1" customWidth="1"/>
    <col min="10" max="11" width="13.28125" style="0" customWidth="1"/>
    <col min="12" max="12" width="13.28125" style="0" bestFit="1" customWidth="1"/>
    <col min="13" max="14" width="13.28125" style="0" customWidth="1"/>
    <col min="15" max="15" width="13.28125" style="0" bestFit="1" customWidth="1"/>
    <col min="16" max="17" width="13.28125" style="0" customWidth="1"/>
    <col min="18" max="18" width="13.28125" style="0" bestFit="1" customWidth="1"/>
    <col min="19" max="20" width="13.28125" style="0" customWidth="1"/>
    <col min="21" max="21" width="13.28125" style="0" bestFit="1" customWidth="1"/>
    <col min="22" max="23" width="13.28125" style="0" customWidth="1"/>
    <col min="24" max="24" width="13.28125" style="0" bestFit="1" customWidth="1"/>
    <col min="25" max="26" width="13.28125" style="0" customWidth="1"/>
    <col min="27" max="27" width="13.28125" style="0" bestFit="1" customWidth="1"/>
    <col min="28" max="29" width="13.28125" style="0" customWidth="1"/>
    <col min="30" max="30" width="13.28125" style="0" bestFit="1" customWidth="1"/>
    <col min="31" max="32" width="13.28125" style="0" customWidth="1"/>
    <col min="33" max="33" width="13.28125" style="0" bestFit="1" customWidth="1"/>
    <col min="34" max="35" width="13.28125" style="0" customWidth="1"/>
    <col min="36" max="36" width="13.28125" style="0" bestFit="1" customWidth="1"/>
    <col min="37" max="38" width="13.28125" style="0" customWidth="1"/>
    <col min="39" max="39" width="13.28125" style="0" bestFit="1" customWidth="1"/>
    <col min="40" max="41" width="13.28125" style="0" customWidth="1"/>
    <col min="42" max="42" width="13.28125" style="0" bestFit="1" customWidth="1"/>
    <col min="43" max="44" width="13.28125" style="0" customWidth="1"/>
    <col min="45" max="45" width="13.28125" style="0" bestFit="1" customWidth="1"/>
    <col min="46" max="47" width="13.28125" style="0" customWidth="1"/>
    <col min="48" max="48" width="13.28125" style="0" bestFit="1" customWidth="1"/>
    <col min="49" max="50" width="13.28125" style="0" customWidth="1"/>
    <col min="51" max="51" width="13.28125" style="0" bestFit="1" customWidth="1"/>
    <col min="52" max="53" width="13.28125" style="0" customWidth="1"/>
    <col min="54" max="54" width="13.28125" style="0" bestFit="1" customWidth="1"/>
    <col min="55" max="55" width="13.28125" style="0" customWidth="1"/>
    <col min="56" max="56" width="9.28125" style="0" customWidth="1"/>
    <col min="57" max="57" width="10.57421875" style="0" bestFit="1" customWidth="1"/>
    <col min="58" max="59" width="5.00390625" style="0" customWidth="1"/>
    <col min="60" max="60" width="10.57421875" style="0" bestFit="1" customWidth="1"/>
    <col min="61" max="62" width="5.00390625" style="0" customWidth="1"/>
    <col min="63" max="63" width="10.57421875" style="0" bestFit="1" customWidth="1"/>
    <col min="64" max="65" width="5.00390625" style="0" customWidth="1"/>
    <col min="66" max="66" width="10.57421875" style="0" bestFit="1" customWidth="1"/>
    <col min="67" max="68" width="5.00390625" style="0" customWidth="1"/>
    <col min="69" max="69" width="10.57421875" style="0" bestFit="1" customWidth="1"/>
    <col min="70" max="71" width="5.00390625" style="0" customWidth="1"/>
    <col min="72" max="72" width="10.57421875" style="0" bestFit="1" customWidth="1"/>
    <col min="73" max="74" width="5.00390625" style="0" customWidth="1"/>
    <col min="75" max="75" width="10.57421875" style="0" bestFit="1" customWidth="1"/>
    <col min="76" max="77" width="5.00390625" style="0" customWidth="1"/>
    <col min="78" max="78" width="10.57421875" style="0" bestFit="1" customWidth="1"/>
    <col min="79" max="80" width="5.00390625" style="0" customWidth="1"/>
    <col min="81" max="81" width="10.57421875" style="0" bestFit="1" customWidth="1"/>
    <col min="82" max="82" width="5.00390625" style="0" customWidth="1"/>
    <col min="83" max="83" width="10.57421875" style="0" bestFit="1" customWidth="1"/>
    <col min="84" max="84" width="5.00390625" style="0" customWidth="1"/>
    <col min="85" max="85" width="10.57421875" style="0" bestFit="1" customWidth="1"/>
    <col min="86" max="87" width="5.00390625" style="0" customWidth="1"/>
    <col min="88" max="88" width="10.57421875" style="0" bestFit="1" customWidth="1"/>
    <col min="89" max="89" width="5.00390625" style="0" customWidth="1"/>
    <col min="90" max="90" width="10.57421875" style="0" bestFit="1" customWidth="1"/>
    <col min="91" max="91" width="5.00390625" style="0" customWidth="1"/>
    <col min="92" max="92" width="10.57421875" style="0" bestFit="1" customWidth="1"/>
    <col min="93" max="93" width="5.00390625" style="0" customWidth="1"/>
    <col min="94" max="94" width="10.57421875" style="0" bestFit="1" customWidth="1"/>
    <col min="95" max="95" width="5.00390625" style="0" customWidth="1"/>
    <col min="96" max="96" width="10.57421875" style="0" bestFit="1" customWidth="1"/>
    <col min="97" max="97" width="9.28125" style="0" bestFit="1" customWidth="1"/>
  </cols>
  <sheetData>
    <row r="1" ht="12.75">
      <c r="A1" s="24" t="s">
        <v>17</v>
      </c>
    </row>
    <row r="2" spans="1:4" ht="12.75">
      <c r="A2" s="39" t="s">
        <v>15</v>
      </c>
      <c r="B2" s="39"/>
      <c r="C2" s="39"/>
      <c r="D2" s="39"/>
    </row>
    <row r="3" spans="1:4" ht="12.75">
      <c r="A3" s="39" t="s">
        <v>23</v>
      </c>
      <c r="B3" s="39"/>
      <c r="C3" s="39"/>
      <c r="D3" s="39"/>
    </row>
    <row r="4" ht="13.5" thickBot="1">
      <c r="A4" s="24"/>
    </row>
    <row r="5" spans="1:4" ht="12.75">
      <c r="A5" s="25"/>
      <c r="B5" s="20" t="s">
        <v>7</v>
      </c>
      <c r="C5" s="21" t="s">
        <v>8</v>
      </c>
      <c r="D5" s="21" t="s">
        <v>6</v>
      </c>
    </row>
    <row r="6" spans="1:4" ht="12.75">
      <c r="A6" s="26">
        <v>2003</v>
      </c>
      <c r="B6" s="13">
        <v>1</v>
      </c>
      <c r="C6" s="23">
        <v>2</v>
      </c>
      <c r="D6" s="23">
        <v>3</v>
      </c>
    </row>
    <row r="7" spans="1:4" ht="12.75">
      <c r="A7" s="27">
        <v>2002</v>
      </c>
      <c r="B7" s="6">
        <v>38</v>
      </c>
      <c r="C7" s="8">
        <v>218</v>
      </c>
      <c r="D7" s="7">
        <v>256</v>
      </c>
    </row>
    <row r="8" spans="1:4" ht="12.75">
      <c r="A8" s="27">
        <v>2001</v>
      </c>
      <c r="B8" s="6">
        <v>95</v>
      </c>
      <c r="C8" s="8">
        <v>618</v>
      </c>
      <c r="D8" s="7">
        <v>713</v>
      </c>
    </row>
    <row r="9" spans="1:4" ht="12.75">
      <c r="A9" s="27">
        <v>2000</v>
      </c>
      <c r="B9" s="6">
        <v>107</v>
      </c>
      <c r="C9" s="8">
        <v>777</v>
      </c>
      <c r="D9" s="7">
        <v>884</v>
      </c>
    </row>
    <row r="10" spans="1:4" ht="12.75">
      <c r="A10" s="27">
        <v>1999</v>
      </c>
      <c r="B10" s="6">
        <v>104</v>
      </c>
      <c r="C10" s="8">
        <v>664</v>
      </c>
      <c r="D10" s="7">
        <v>768</v>
      </c>
    </row>
    <row r="11" spans="1:4" ht="12.75">
      <c r="A11" s="27">
        <v>1998</v>
      </c>
      <c r="B11" s="6">
        <v>84</v>
      </c>
      <c r="C11" s="8">
        <v>426</v>
      </c>
      <c r="D11" s="7">
        <v>510</v>
      </c>
    </row>
    <row r="12" spans="1:4" ht="12.75">
      <c r="A12" s="27">
        <v>1997</v>
      </c>
      <c r="B12" s="6">
        <v>58</v>
      </c>
      <c r="C12" s="8">
        <v>299</v>
      </c>
      <c r="D12" s="7">
        <v>357</v>
      </c>
    </row>
    <row r="13" spans="1:4" ht="12.75">
      <c r="A13" s="27">
        <v>1996</v>
      </c>
      <c r="B13" s="6">
        <v>46</v>
      </c>
      <c r="C13" s="8">
        <v>239</v>
      </c>
      <c r="D13" s="7">
        <v>285</v>
      </c>
    </row>
    <row r="14" spans="1:4" ht="12.75">
      <c r="A14" s="27">
        <v>1995</v>
      </c>
      <c r="B14" s="6">
        <v>42</v>
      </c>
      <c r="C14" s="8">
        <v>197</v>
      </c>
      <c r="D14" s="7">
        <v>239</v>
      </c>
    </row>
    <row r="15" spans="1:4" ht="12.75">
      <c r="A15" s="27">
        <v>1994</v>
      </c>
      <c r="B15" s="6">
        <v>27</v>
      </c>
      <c r="C15" s="8">
        <v>148</v>
      </c>
      <c r="D15" s="7">
        <v>175</v>
      </c>
    </row>
    <row r="16" spans="1:4" ht="12.75">
      <c r="A16" s="27">
        <v>1993</v>
      </c>
      <c r="B16" s="6">
        <v>26</v>
      </c>
      <c r="C16" s="8">
        <v>153</v>
      </c>
      <c r="D16" s="7">
        <v>179</v>
      </c>
    </row>
    <row r="17" spans="1:4" ht="12.75">
      <c r="A17" s="27">
        <v>1992</v>
      </c>
      <c r="B17" s="6">
        <v>22</v>
      </c>
      <c r="C17" s="8">
        <v>173</v>
      </c>
      <c r="D17" s="7">
        <v>195</v>
      </c>
    </row>
    <row r="18" spans="1:4" ht="12.75">
      <c r="A18" s="27">
        <v>1991</v>
      </c>
      <c r="B18" s="6">
        <v>31</v>
      </c>
      <c r="C18" s="8">
        <v>164</v>
      </c>
      <c r="D18" s="7">
        <v>195</v>
      </c>
    </row>
    <row r="19" spans="1:4" ht="12.75">
      <c r="A19" s="27">
        <v>1990</v>
      </c>
      <c r="B19" s="6">
        <v>18</v>
      </c>
      <c r="C19" s="8">
        <v>180</v>
      </c>
      <c r="D19" s="7">
        <v>198</v>
      </c>
    </row>
    <row r="20" spans="1:4" ht="12.75">
      <c r="A20" s="27">
        <v>1989</v>
      </c>
      <c r="B20" s="6">
        <v>18</v>
      </c>
      <c r="C20" s="8">
        <v>155</v>
      </c>
      <c r="D20" s="7">
        <v>173</v>
      </c>
    </row>
    <row r="21" spans="1:4" ht="12.75">
      <c r="A21" s="27">
        <v>1988</v>
      </c>
      <c r="B21" s="6">
        <v>19</v>
      </c>
      <c r="C21" s="8">
        <v>134</v>
      </c>
      <c r="D21" s="7">
        <v>153</v>
      </c>
    </row>
    <row r="22" spans="1:4" ht="12.75">
      <c r="A22" s="27">
        <v>1987</v>
      </c>
      <c r="B22" s="6">
        <v>18</v>
      </c>
      <c r="C22" s="8">
        <v>118</v>
      </c>
      <c r="D22" s="7">
        <v>136</v>
      </c>
    </row>
    <row r="23" spans="1:4" ht="12.75">
      <c r="A23" s="27">
        <v>1986</v>
      </c>
      <c r="B23" s="6">
        <v>16</v>
      </c>
      <c r="C23" s="8">
        <v>138</v>
      </c>
      <c r="D23" s="7">
        <v>154</v>
      </c>
    </row>
    <row r="24" spans="1:4" ht="12.75">
      <c r="A24" s="27">
        <v>1985</v>
      </c>
      <c r="B24" s="6">
        <v>22</v>
      </c>
      <c r="C24" s="8">
        <v>143</v>
      </c>
      <c r="D24" s="7">
        <v>165</v>
      </c>
    </row>
    <row r="25" spans="1:4" ht="12.75">
      <c r="A25" s="27">
        <v>1984</v>
      </c>
      <c r="B25" s="6">
        <v>22</v>
      </c>
      <c r="C25" s="8">
        <v>120</v>
      </c>
      <c r="D25" s="7">
        <v>142</v>
      </c>
    </row>
    <row r="26" spans="1:4" ht="12.75">
      <c r="A26" s="27">
        <v>1983</v>
      </c>
      <c r="B26" s="6">
        <v>14</v>
      </c>
      <c r="C26" s="8">
        <v>123</v>
      </c>
      <c r="D26" s="7">
        <v>137</v>
      </c>
    </row>
    <row r="27" spans="1:4" ht="12.75">
      <c r="A27" s="27">
        <v>1982</v>
      </c>
      <c r="B27" s="6">
        <v>22</v>
      </c>
      <c r="C27" s="8">
        <v>103</v>
      </c>
      <c r="D27" s="7">
        <v>125</v>
      </c>
    </row>
    <row r="28" spans="1:4" ht="12.75">
      <c r="A28" s="27">
        <v>1981</v>
      </c>
      <c r="B28" s="6">
        <v>13</v>
      </c>
      <c r="C28" s="8">
        <v>103</v>
      </c>
      <c r="D28" s="7">
        <v>116</v>
      </c>
    </row>
    <row r="29" spans="1:4" ht="12.75">
      <c r="A29" s="27">
        <v>1980</v>
      </c>
      <c r="B29" s="6">
        <v>12</v>
      </c>
      <c r="C29" s="8">
        <v>95</v>
      </c>
      <c r="D29" s="7">
        <v>107</v>
      </c>
    </row>
    <row r="30" spans="1:4" ht="12.75">
      <c r="A30" s="27">
        <v>1979</v>
      </c>
      <c r="B30" s="6">
        <v>14</v>
      </c>
      <c r="C30" s="8">
        <v>89</v>
      </c>
      <c r="D30" s="7">
        <v>103</v>
      </c>
    </row>
    <row r="31" spans="1:4" ht="12.75">
      <c r="A31" s="27">
        <v>1978</v>
      </c>
      <c r="B31" s="6">
        <v>8</v>
      </c>
      <c r="C31" s="8">
        <v>76</v>
      </c>
      <c r="D31" s="7">
        <v>84</v>
      </c>
    </row>
    <row r="32" spans="1:4" ht="12.75">
      <c r="A32" s="27">
        <v>1977</v>
      </c>
      <c r="B32" s="6">
        <v>5</v>
      </c>
      <c r="C32" s="8">
        <v>71</v>
      </c>
      <c r="D32" s="7">
        <v>76</v>
      </c>
    </row>
    <row r="33" spans="1:4" ht="12.75">
      <c r="A33" s="27">
        <v>1976</v>
      </c>
      <c r="B33" s="6">
        <v>4</v>
      </c>
      <c r="C33" s="8">
        <v>71</v>
      </c>
      <c r="D33" s="7">
        <v>75</v>
      </c>
    </row>
    <row r="34" spans="1:4" ht="12.75">
      <c r="A34" s="27">
        <v>1975</v>
      </c>
      <c r="B34" s="6">
        <v>11</v>
      </c>
      <c r="C34" s="8">
        <v>60</v>
      </c>
      <c r="D34" s="7">
        <v>71</v>
      </c>
    </row>
    <row r="35" spans="1:4" ht="12.75">
      <c r="A35" s="27">
        <v>1974</v>
      </c>
      <c r="B35" s="6">
        <v>4</v>
      </c>
      <c r="C35" s="8">
        <v>53</v>
      </c>
      <c r="D35" s="7">
        <v>57</v>
      </c>
    </row>
    <row r="36" spans="1:4" ht="12.75">
      <c r="A36" s="27">
        <v>1973</v>
      </c>
      <c r="B36" s="6">
        <v>7</v>
      </c>
      <c r="C36" s="8">
        <v>57</v>
      </c>
      <c r="D36" s="7">
        <v>64</v>
      </c>
    </row>
    <row r="37" spans="1:4" ht="12.75">
      <c r="A37" s="27">
        <v>1972</v>
      </c>
      <c r="B37" s="6">
        <v>3</v>
      </c>
      <c r="C37" s="8">
        <v>43</v>
      </c>
      <c r="D37" s="7">
        <v>46</v>
      </c>
    </row>
    <row r="38" spans="1:4" ht="12.75">
      <c r="A38" s="27">
        <v>1971</v>
      </c>
      <c r="B38" s="6">
        <v>4</v>
      </c>
      <c r="C38" s="8">
        <v>29</v>
      </c>
      <c r="D38" s="7">
        <v>33</v>
      </c>
    </row>
    <row r="39" spans="1:4" ht="12.75">
      <c r="A39" s="27">
        <v>1970</v>
      </c>
      <c r="B39" s="6">
        <v>5</v>
      </c>
      <c r="C39" s="8">
        <v>35</v>
      </c>
      <c r="D39" s="7">
        <v>40</v>
      </c>
    </row>
    <row r="40" spans="1:4" ht="12.75">
      <c r="A40" s="27">
        <v>1969</v>
      </c>
      <c r="B40" s="6">
        <v>5</v>
      </c>
      <c r="C40" s="8">
        <v>19</v>
      </c>
      <c r="D40" s="7">
        <v>24</v>
      </c>
    </row>
    <row r="41" spans="1:4" ht="12.75">
      <c r="A41" s="27">
        <v>1968</v>
      </c>
      <c r="B41" s="6">
        <v>2</v>
      </c>
      <c r="C41" s="8">
        <v>13</v>
      </c>
      <c r="D41" s="7">
        <v>15</v>
      </c>
    </row>
    <row r="42" spans="1:4" ht="12.75">
      <c r="A42" s="27">
        <v>1967</v>
      </c>
      <c r="B42" s="6">
        <v>2</v>
      </c>
      <c r="C42" s="8">
        <v>21</v>
      </c>
      <c r="D42" s="7">
        <v>23</v>
      </c>
    </row>
    <row r="43" spans="1:4" ht="12.75">
      <c r="A43" s="27">
        <v>1966</v>
      </c>
      <c r="B43" s="6">
        <v>1</v>
      </c>
      <c r="C43" s="8">
        <v>11</v>
      </c>
      <c r="D43" s="7">
        <v>12</v>
      </c>
    </row>
    <row r="44" spans="1:4" ht="12.75">
      <c r="A44" s="27">
        <v>1965</v>
      </c>
      <c r="B44" s="6">
        <v>4</v>
      </c>
      <c r="C44" s="8">
        <v>9</v>
      </c>
      <c r="D44" s="7">
        <v>13</v>
      </c>
    </row>
    <row r="45" spans="1:4" ht="12.75">
      <c r="A45" s="27">
        <v>1964</v>
      </c>
      <c r="B45" s="6">
        <v>1</v>
      </c>
      <c r="C45" s="8">
        <v>3</v>
      </c>
      <c r="D45" s="7">
        <v>4</v>
      </c>
    </row>
    <row r="46" spans="1:4" ht="12.75">
      <c r="A46" s="27">
        <v>1963</v>
      </c>
      <c r="B46" s="6">
        <v>0</v>
      </c>
      <c r="C46" s="8">
        <v>5</v>
      </c>
      <c r="D46" s="7">
        <v>5</v>
      </c>
    </row>
    <row r="47" spans="1:4" ht="12.75">
      <c r="A47" s="27">
        <v>1962</v>
      </c>
      <c r="B47" s="6">
        <v>3</v>
      </c>
      <c r="C47" s="8">
        <v>3</v>
      </c>
      <c r="D47" s="7">
        <v>6</v>
      </c>
    </row>
    <row r="48" spans="1:4" s="32" customFormat="1" ht="12.75">
      <c r="A48" s="27">
        <v>1959</v>
      </c>
      <c r="B48" s="6">
        <v>0</v>
      </c>
      <c r="C48" s="8">
        <v>1</v>
      </c>
      <c r="D48" s="7">
        <v>1</v>
      </c>
    </row>
    <row r="49" spans="1:4" ht="12.75">
      <c r="A49" s="35" t="s">
        <v>6</v>
      </c>
      <c r="B49" s="33">
        <f>SUM(B6:B48)</f>
        <v>958</v>
      </c>
      <c r="C49" s="34">
        <f>SUM(C6:C48)</f>
        <v>6159</v>
      </c>
      <c r="D49" s="34">
        <f>SUM(D6:D48)</f>
        <v>7117</v>
      </c>
    </row>
  </sheetData>
  <sheetProtection/>
  <mergeCells count="2">
    <mergeCell ref="A2:D2"/>
    <mergeCell ref="A3:D3"/>
  </mergeCells>
  <printOptions/>
  <pageMargins left="0.75" right="0.75" top="1" bottom="1" header="0.5" footer="0.5"/>
  <pageSetup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2018-08-16T07:19:55Z</cp:lastPrinted>
  <dcterms:created xsi:type="dcterms:W3CDTF">2010-09-13T10:34:57Z</dcterms:created>
  <dcterms:modified xsi:type="dcterms:W3CDTF">2021-08-20T14:44:23Z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