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2" activeTab="0"/>
  </bookViews>
  <sheets>
    <sheet name="INHOUD" sheetId="1" r:id="rId1"/>
    <sheet name="toelichting" sheetId="2" r:id="rId2"/>
    <sheet name="07_dvwo_01" sheetId="3" r:id="rId3"/>
    <sheet name="07_dvwo_02" sheetId="4" r:id="rId4"/>
    <sheet name="07_dvwo_03" sheetId="5" r:id="rId5"/>
    <sheet name="07_dvwo_04" sheetId="6" r:id="rId6"/>
  </sheets>
  <definedNames/>
  <calcPr fullCalcOnLoad="1"/>
</workbook>
</file>

<file path=xl/sharedStrings.xml><?xml version="1.0" encoding="utf-8"?>
<sst xmlns="http://schemas.openxmlformats.org/spreadsheetml/2006/main" count="168" uniqueCount="94">
  <si>
    <t>1967 en voorgaande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</si>
  <si>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</si>
  <si>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</si>
  <si>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</si>
  <si>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</si>
  <si>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</si>
  <si>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</si>
  <si>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</si>
  <si>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</si>
  <si>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</si>
  <si>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</si>
  <si>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</si>
  <si>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</si>
  <si>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</si>
  <si>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</si>
  <si>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</si>
  <si>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</si>
  <si>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</si>
  <si>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</si>
  <si>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</si>
  <si>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</si>
  <si>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</si>
  <si>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</si>
  <si>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 en volgende</t>
  </si>
  <si>
    <t>Schooljaar 2007-2008</t>
  </si>
  <si>
    <t>Aantal getuigschriften, certificaten en diploma's uitgereikt tijdens de referteperiode 1 februari 2007 - 31 maart 2008</t>
  </si>
  <si>
    <t>per studiegebied en geslacht</t>
  </si>
  <si>
    <t>Getuigschriften</t>
  </si>
  <si>
    <t>M</t>
  </si>
  <si>
    <t>V</t>
  </si>
  <si>
    <t>Certificaten</t>
  </si>
  <si>
    <t>Diploma's</t>
  </si>
  <si>
    <t>Studiegebied</t>
  </si>
  <si>
    <t>Algemene vorming</t>
  </si>
  <si>
    <t>Auto</t>
  </si>
  <si>
    <t>Boekbinden</t>
  </si>
  <si>
    <t>Bouw</t>
  </si>
  <si>
    <t>Chemie</t>
  </si>
  <si>
    <t>Confectie</t>
  </si>
  <si>
    <t>Decoratieve technieken</t>
  </si>
  <si>
    <t>Diamantbewerking</t>
  </si>
  <si>
    <t>Fotografie</t>
  </si>
  <si>
    <t>Grafische technieken</t>
  </si>
  <si>
    <t>Handel</t>
  </si>
  <si>
    <t>Hout</t>
  </si>
  <si>
    <t>Huishoudelijk onderwijs</t>
  </si>
  <si>
    <t>Juwelen</t>
  </si>
  <si>
    <t>Kant</t>
  </si>
  <si>
    <t>Koeling en warmte</t>
  </si>
  <si>
    <t>Land- en tuinbouw</t>
  </si>
  <si>
    <t>Lederbewerking</t>
  </si>
  <si>
    <t>Lichaamsverzorging</t>
  </si>
  <si>
    <t>Maritieme opleidingen</t>
  </si>
  <si>
    <t>Mechanica-elektriciteit</t>
  </si>
  <si>
    <t>Muziekinstrumentenbouw</t>
  </si>
  <si>
    <t>Nederlands tweede taal</t>
  </si>
  <si>
    <t>Optiek</t>
  </si>
  <si>
    <t>Orthopedische technieken</t>
  </si>
  <si>
    <t>Personenzorg</t>
  </si>
  <si>
    <t>Smeden</t>
  </si>
  <si>
    <t>Textiel</t>
  </si>
  <si>
    <t>Toerisme</t>
  </si>
  <si>
    <t>Voeding</t>
  </si>
  <si>
    <t>Bijzondere educatieve noden</t>
  </si>
  <si>
    <t>Mode</t>
  </si>
  <si>
    <t>Informatie-en communicatietechnologie</t>
  </si>
  <si>
    <t>Talen richtgraad 1 en 2</t>
  </si>
  <si>
    <t>Talen richtgraad 3 en 4</t>
  </si>
  <si>
    <t>Totaal</t>
  </si>
  <si>
    <t>Geboortejaar</t>
  </si>
  <si>
    <t>naar geboortejaar en geslacht</t>
  </si>
  <si>
    <t>HOGER BEROEPSONDERWIJS VAN HET VOLWASSENENONDERWIJS</t>
  </si>
  <si>
    <t>Diploma's Modulair</t>
  </si>
  <si>
    <t>Diploma's Lineair</t>
  </si>
  <si>
    <t>per geboortejaar en geslacht</t>
  </si>
  <si>
    <t>Onderwijs</t>
  </si>
  <si>
    <t>Gezondheidszorg</t>
  </si>
  <si>
    <t>Biotechniek</t>
  </si>
  <si>
    <t>Sociaal-agogisch werk</t>
  </si>
  <si>
    <t>Handelswetenschappen en bedrijfskunde</t>
  </si>
  <si>
    <t>Industriële wetenschappen en technologie</t>
  </si>
  <si>
    <t>SECUNDAIR  VOLWASSENENONDERWIJS</t>
  </si>
  <si>
    <t xml:space="preserve">Getuigschriften </t>
  </si>
  <si>
    <t xml:space="preserve">Certificaten </t>
  </si>
  <si>
    <t>in plaats van diploma's voor opleidingen die uit minder dan 900 lestijden bestaan.</t>
  </si>
  <si>
    <t xml:space="preserve">Vanaf 01/09/2007 worden er in hoger beroepsonderwijs van het volwassenenonderwijs certificaten uitgereikt </t>
  </si>
  <si>
    <t>07_dvwp_01</t>
  </si>
  <si>
    <t>07_dvwp_02</t>
  </si>
  <si>
    <t>07_dvwp_03</t>
  </si>
  <si>
    <t>07_dvwp_04</t>
  </si>
  <si>
    <t>VOLWASSENENONDERWIJS</t>
  </si>
  <si>
    <t>de referteperiode 1 februari 2007 - 31 maart 2008</t>
  </si>
  <si>
    <t>SECUNDAIR VOLWASSENENONDERWIJS</t>
  </si>
  <si>
    <t xml:space="preserve">Aantal getuigschriften, certificaten en diploma's uitgereikt tijdens 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</si>
</sst>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;\-0;&quot;-&quot;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  <numFmt numFmtId="189" formatCode="#,##0;0;&quot;-&quot;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55" applyFont="1" applyFill="1" applyBorder="1" applyAlignment="1">
      <alignment horizontal="left"/>
      <protection/>
    </xf>
    <xf numFmtId="0" fontId="1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55" applyFont="1" applyFill="1" applyBorder="1" applyAlignment="1">
      <alignment wrapText="1"/>
      <protection/>
    </xf>
    <xf numFmtId="0" fontId="5" fillId="0" borderId="13" xfId="55" applyFont="1" applyFill="1" applyBorder="1" applyAlignment="1">
      <alignment horizontal="right" wrapText="1"/>
      <protection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right"/>
    </xf>
    <xf numFmtId="189" fontId="3" fillId="0" borderId="18" xfId="0" applyNumberFormat="1" applyFont="1" applyBorder="1" applyAlignment="1">
      <alignment/>
    </xf>
    <xf numFmtId="189" fontId="3" fillId="0" borderId="19" xfId="0" applyNumberFormat="1" applyFont="1" applyBorder="1" applyAlignment="1">
      <alignment/>
    </xf>
    <xf numFmtId="0" fontId="1" fillId="0" borderId="12" xfId="57" applyFont="1" applyFill="1" applyBorder="1" applyAlignment="1">
      <alignment wrapText="1"/>
      <protection/>
    </xf>
    <xf numFmtId="0" fontId="1" fillId="0" borderId="12" xfId="54" applyFont="1" applyFill="1" applyBorder="1" applyAlignment="1">
      <alignment wrapText="1"/>
      <protection/>
    </xf>
    <xf numFmtId="0" fontId="6" fillId="0" borderId="0" xfId="0" applyFont="1" applyBorder="1" applyAlignment="1">
      <alignment/>
    </xf>
    <xf numFmtId="0" fontId="1" fillId="0" borderId="12" xfId="56" applyFont="1" applyFill="1" applyBorder="1" applyAlignment="1">
      <alignment wrapText="1"/>
      <protection/>
    </xf>
    <xf numFmtId="0" fontId="1" fillId="0" borderId="0" xfId="56" applyFont="1" applyFill="1" applyBorder="1" applyAlignment="1">
      <alignment wrapText="1"/>
      <protection/>
    </xf>
    <xf numFmtId="0" fontId="5" fillId="0" borderId="17" xfId="56" applyFont="1" applyFill="1" applyBorder="1" applyAlignment="1">
      <alignment horizontal="right" wrapText="1"/>
      <protection/>
    </xf>
    <xf numFmtId="0" fontId="1" fillId="0" borderId="0" xfId="57" applyFont="1" applyFill="1" applyBorder="1" applyAlignment="1">
      <alignment wrapText="1"/>
      <protection/>
    </xf>
    <xf numFmtId="189" fontId="1" fillId="0" borderId="20" xfId="57" applyNumberFormat="1" applyFont="1" applyFill="1" applyBorder="1" applyAlignment="1">
      <alignment horizontal="right" wrapText="1"/>
      <protection/>
    </xf>
    <xf numFmtId="189" fontId="1" fillId="0" borderId="19" xfId="57" applyNumberFormat="1" applyFont="1" applyFill="1" applyBorder="1" applyAlignment="1">
      <alignment horizontal="right" wrapText="1"/>
      <protection/>
    </xf>
    <xf numFmtId="189" fontId="1" fillId="0" borderId="0" xfId="57" applyNumberFormat="1" applyFont="1" applyFill="1" applyBorder="1" applyAlignment="1">
      <alignment horizontal="right" wrapText="1"/>
      <protection/>
    </xf>
    <xf numFmtId="189" fontId="1" fillId="0" borderId="18" xfId="56" applyNumberFormat="1" applyFont="1" applyFill="1" applyBorder="1" applyAlignment="1">
      <alignment horizontal="right" wrapText="1"/>
      <protection/>
    </xf>
    <xf numFmtId="189" fontId="1" fillId="0" borderId="20" xfId="56" applyNumberFormat="1" applyFont="1" applyFill="1" applyBorder="1" applyAlignment="1">
      <alignment horizontal="right" wrapText="1"/>
      <protection/>
    </xf>
    <xf numFmtId="189" fontId="1" fillId="0" borderId="12" xfId="56" applyNumberFormat="1" applyFont="1" applyFill="1" applyBorder="1" applyAlignment="1">
      <alignment horizontal="right" wrapText="1"/>
      <protection/>
    </xf>
    <xf numFmtId="189" fontId="1" fillId="0" borderId="0" xfId="56" applyNumberFormat="1" applyFont="1" applyFill="1" applyBorder="1" applyAlignment="1">
      <alignment horizontal="right" wrapText="1"/>
      <protection/>
    </xf>
    <xf numFmtId="184" fontId="1" fillId="0" borderId="21" xfId="55" applyNumberFormat="1" applyFont="1" applyFill="1" applyBorder="1" applyAlignment="1">
      <alignment horizontal="right" wrapText="1"/>
      <protection/>
    </xf>
    <xf numFmtId="184" fontId="1" fillId="0" borderId="0" xfId="55" applyNumberFormat="1" applyFont="1" applyFill="1" applyBorder="1" applyAlignment="1">
      <alignment horizontal="right" wrapText="1"/>
      <protection/>
    </xf>
    <xf numFmtId="0" fontId="1" fillId="0" borderId="0" xfId="55" applyFont="1" applyFill="1" applyBorder="1" applyAlignment="1">
      <alignment wrapText="1"/>
      <protection/>
    </xf>
    <xf numFmtId="184" fontId="1" fillId="0" borderId="22" xfId="55" applyNumberFormat="1" applyFont="1" applyFill="1" applyBorder="1" applyAlignment="1">
      <alignment horizontal="right" wrapText="1"/>
      <protection/>
    </xf>
    <xf numFmtId="0" fontId="1" fillId="0" borderId="0" xfId="54" applyFont="1" applyFill="1" applyBorder="1" applyAlignment="1">
      <alignment wrapText="1"/>
      <protection/>
    </xf>
    <xf numFmtId="189" fontId="1" fillId="0" borderId="18" xfId="54" applyNumberFormat="1" applyFont="1" applyFill="1" applyBorder="1" applyAlignment="1">
      <alignment horizontal="right" wrapText="1"/>
      <protection/>
    </xf>
    <xf numFmtId="189" fontId="1" fillId="0" borderId="20" xfId="54" applyNumberFormat="1" applyFont="1" applyFill="1" applyBorder="1" applyAlignment="1">
      <alignment horizontal="right" wrapText="1"/>
      <protection/>
    </xf>
    <xf numFmtId="189" fontId="1" fillId="0" borderId="12" xfId="54" applyNumberFormat="1" applyFont="1" applyFill="1" applyBorder="1" applyAlignment="1">
      <alignment horizontal="right" wrapText="1"/>
      <protection/>
    </xf>
    <xf numFmtId="189" fontId="1" fillId="0" borderId="0" xfId="54" applyNumberFormat="1" applyFont="1" applyFill="1" applyBorder="1" applyAlignment="1">
      <alignment horizontal="right" wrapText="1"/>
      <protection/>
    </xf>
    <xf numFmtId="0" fontId="1" fillId="0" borderId="23" xfId="55" applyFont="1" applyFill="1" applyBorder="1" applyAlignment="1">
      <alignment horizontal="right"/>
      <protection/>
    </xf>
    <xf numFmtId="0" fontId="1" fillId="0" borderId="24" xfId="55" applyFont="1" applyFill="1" applyBorder="1" applyAlignment="1">
      <alignment horizontal="right"/>
      <protection/>
    </xf>
    <xf numFmtId="0" fontId="1" fillId="0" borderId="23" xfId="57" applyFont="1" applyFill="1" applyBorder="1" applyAlignment="1">
      <alignment horizontal="right"/>
      <protection/>
    </xf>
    <xf numFmtId="0" fontId="1" fillId="0" borderId="24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5" xfId="55" applyFont="1" applyFill="1" applyBorder="1" applyAlignment="1">
      <alignment horizontal="center"/>
      <protection/>
    </xf>
    <xf numFmtId="0" fontId="1" fillId="0" borderId="26" xfId="55" applyFont="1" applyFill="1" applyBorder="1" applyAlignment="1">
      <alignment horizontal="center"/>
      <protection/>
    </xf>
    <xf numFmtId="0" fontId="1" fillId="0" borderId="25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center"/>
      <protection/>
    </xf>
    <xf numFmtId="0" fontId="1" fillId="0" borderId="26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317 gebjaar" xfId="54"/>
    <cellStyle name="Standaard_317 studiegebied" xfId="55"/>
    <cellStyle name="Standaard_417 gebjaar" xfId="56"/>
    <cellStyle name="Standaard_417 studiegebied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142875</xdr:rowOff>
    </xdr:from>
    <xdr:to>
      <xdr:col>10</xdr:col>
      <xdr:colOff>361950</xdr:colOff>
      <xdr:row>19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66725"/>
          <a:ext cx="64389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de tabellen met het aantal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uitgereikte studiebewijzen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zijn enkel de eindstudiebewijzen opgenomen.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het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secundair volwassenenonderwijs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wordt in het lineair stelsel een getuigschrift uitgereikt, in het modulair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stelsel een certificaat. Een diploma bekrachtigt in het secundair volwassenenonderwijs een opleiding algemene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vorming ASO van de derde graad of een combinatie van een opleiding algemene vorming technisch- of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beroepssecundair onderwijs van de derde graad met een certificaat of getuigschrift van een beroepsspecifieke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opleiding van de derde graad voor zover de combinatie door de Vlaamse Regering is goedgekeurd.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Aan een cursist die voldaan heeft aan de voorwaarden inzake de basiskennis van het bedrijfsbeheer wordt een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getuigschrift over de basiskennis van het bedrijfsbeheer uitgereikt.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het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hoger beroepsonderwijs van het volwassenenonderwijs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wordt zowel in het lineair als in het modulair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stelsel een diploma uitgereikt. Voor opleidingen die uit minder dan 900 lestijden bestaan, wordt vanaf 01/09/2007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een certificaat uitgereikt in plaats van een diploma.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Na het beëindigen van de GPB-opleiding behaalt men een getuigschrift van pedagogische bekwaamheid, na het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beëindigen van de specifieke lerarenopleiding een diploma van leraar.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9.28125" style="0" customWidth="1"/>
  </cols>
  <sheetData>
    <row r="1" ht="15">
      <c r="A1" s="46" t="s">
        <v>90</v>
      </c>
    </row>
    <row r="2" ht="15" customHeight="1"/>
    <row r="3" spans="1:7" ht="12.75">
      <c r="A3" s="49" t="s">
        <v>93</v>
      </c>
      <c r="B3" s="49"/>
      <c r="C3" s="49"/>
      <c r="D3" s="49"/>
      <c r="E3" s="49"/>
      <c r="F3" s="49"/>
      <c r="G3" s="49"/>
    </row>
    <row r="4" spans="1:7" ht="12.75">
      <c r="A4" s="47" t="s">
        <v>91</v>
      </c>
      <c r="B4" s="45"/>
      <c r="C4" s="45"/>
      <c r="D4" s="45"/>
      <c r="E4" s="45"/>
      <c r="F4" s="45"/>
      <c r="G4" s="45"/>
    </row>
    <row r="5" spans="1:7" ht="12.75">
      <c r="A5" s="47"/>
      <c r="B5" s="45"/>
      <c r="C5" s="45"/>
      <c r="D5" s="45"/>
      <c r="E5" s="45"/>
      <c r="F5" s="45"/>
      <c r="G5" s="45"/>
    </row>
    <row r="6" spans="1:8" ht="12.75">
      <c r="A6" s="47" t="s">
        <v>92</v>
      </c>
      <c r="B6" s="47"/>
      <c r="C6" s="45"/>
      <c r="D6" s="45"/>
      <c r="E6" s="45"/>
      <c r="F6" s="45"/>
      <c r="G6" s="45"/>
      <c r="H6" s="45"/>
    </row>
    <row r="7" spans="1:2" ht="12.75">
      <c r="A7" s="48" t="s">
        <v>86</v>
      </c>
      <c r="B7" t="str">
        <f>"- per studiegebied"</f>
        <v>- per studiegebied</v>
      </c>
    </row>
    <row r="8" spans="1:2" ht="12.75">
      <c r="A8" s="48" t="s">
        <v>87</v>
      </c>
      <c r="B8" t="str">
        <f>"- per geboortejaar"</f>
        <v>- per geboortejaar</v>
      </c>
    </row>
    <row r="10" ht="12.75">
      <c r="A10" s="44" t="s">
        <v>71</v>
      </c>
    </row>
    <row r="11" spans="1:2" ht="12.75">
      <c r="A11" s="48" t="s">
        <v>88</v>
      </c>
      <c r="B11" t="str">
        <f>"- per studiegebied"</f>
        <v>- per studiegebied</v>
      </c>
    </row>
    <row r="12" spans="1:2" ht="12.75">
      <c r="A12" s="48" t="s">
        <v>89</v>
      </c>
      <c r="B12" t="str">
        <f>"- per geboortejaar"</f>
        <v>- per geboortejaar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2.75"/>
  <cols>
    <col min="11" max="11" width="6.140625" style="0" customWidth="1"/>
  </cols>
  <sheetData/>
  <sheetProtection/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4" sqref="A4:G4"/>
    </sheetView>
  </sheetViews>
  <sheetFormatPr defaultColWidth="9.140625" defaultRowHeight="12.75" customHeight="1"/>
  <cols>
    <col min="1" max="1" width="34.00390625" style="8" bestFit="1" customWidth="1"/>
    <col min="2" max="2" width="10.8515625" style="0" customWidth="1"/>
    <col min="3" max="3" width="10.8515625" style="8" customWidth="1"/>
    <col min="4" max="4" width="10.8515625" style="0" customWidth="1"/>
    <col min="5" max="5" width="10.8515625" style="8" customWidth="1"/>
    <col min="6" max="6" width="10.8515625" style="0" customWidth="1"/>
    <col min="7" max="7" width="10.8515625" style="8" customWidth="1"/>
    <col min="8" max="8" width="12.7109375" style="0" customWidth="1"/>
  </cols>
  <sheetData>
    <row r="1" ht="12.75" customHeight="1">
      <c r="A1" s="7" t="s">
        <v>24</v>
      </c>
    </row>
    <row r="2" spans="1:7" ht="12.75" customHeight="1">
      <c r="A2" s="50" t="s">
        <v>81</v>
      </c>
      <c r="B2" s="50"/>
      <c r="C2" s="50"/>
      <c r="D2" s="50"/>
      <c r="E2" s="50"/>
      <c r="F2" s="50"/>
      <c r="G2" s="50"/>
    </row>
    <row r="3" spans="1:7" ht="12.75" customHeight="1">
      <c r="A3" s="4"/>
      <c r="B3" s="1"/>
      <c r="C3" s="4"/>
      <c r="D3" s="1"/>
      <c r="E3" s="4"/>
      <c r="F3" s="1"/>
      <c r="G3" s="4"/>
    </row>
    <row r="4" spans="1:7" ht="12.75" customHeight="1">
      <c r="A4" s="51" t="s">
        <v>25</v>
      </c>
      <c r="B4" s="51"/>
      <c r="C4" s="51"/>
      <c r="D4" s="51"/>
      <c r="E4" s="51"/>
      <c r="F4" s="51"/>
      <c r="G4" s="51"/>
    </row>
    <row r="5" spans="1:7" ht="12.75" customHeight="1">
      <c r="A5" s="52" t="s">
        <v>26</v>
      </c>
      <c r="B5" s="52"/>
      <c r="C5" s="52"/>
      <c r="D5" s="52"/>
      <c r="E5" s="52"/>
      <c r="F5" s="52"/>
      <c r="G5" s="52"/>
    </row>
    <row r="6" spans="1:7" ht="12.75" customHeight="1" thickBot="1">
      <c r="A6" s="5"/>
      <c r="B6" s="5"/>
      <c r="C6" s="5"/>
      <c r="D6" s="5"/>
      <c r="E6" s="5"/>
      <c r="F6" s="5"/>
      <c r="G6" s="5"/>
    </row>
    <row r="7" spans="1:7" ht="12.75" customHeight="1">
      <c r="A7" s="6"/>
      <c r="B7" s="53" t="s">
        <v>27</v>
      </c>
      <c r="C7" s="54"/>
      <c r="D7" s="53" t="s">
        <v>30</v>
      </c>
      <c r="E7" s="54"/>
      <c r="F7" s="53" t="s">
        <v>31</v>
      </c>
      <c r="G7" s="54"/>
    </row>
    <row r="8" spans="1:7" ht="12.75" customHeight="1">
      <c r="A8" s="2" t="s">
        <v>32</v>
      </c>
      <c r="B8" s="40" t="s">
        <v>28</v>
      </c>
      <c r="C8" s="41" t="s">
        <v>29</v>
      </c>
      <c r="D8" s="40" t="s">
        <v>28</v>
      </c>
      <c r="E8" s="41" t="s">
        <v>29</v>
      </c>
      <c r="F8" s="40" t="s">
        <v>28</v>
      </c>
      <c r="G8" s="41" t="s">
        <v>29</v>
      </c>
    </row>
    <row r="9" spans="1:7" ht="12.75" customHeight="1">
      <c r="A9" s="9" t="s">
        <v>33</v>
      </c>
      <c r="B9" s="31">
        <v>0</v>
      </c>
      <c r="C9" s="32">
        <v>0</v>
      </c>
      <c r="D9" s="31">
        <v>70</v>
      </c>
      <c r="E9" s="32">
        <v>112</v>
      </c>
      <c r="F9" s="31">
        <v>95</v>
      </c>
      <c r="G9" s="32">
        <v>83</v>
      </c>
    </row>
    <row r="10" spans="1:7" s="8" customFormat="1" ht="12.75" customHeight="1">
      <c r="A10" s="33" t="s">
        <v>34</v>
      </c>
      <c r="B10" s="34">
        <v>46</v>
      </c>
      <c r="C10" s="32">
        <v>6</v>
      </c>
      <c r="D10" s="34">
        <v>388</v>
      </c>
      <c r="E10" s="32">
        <v>12</v>
      </c>
      <c r="F10" s="34">
        <v>4</v>
      </c>
      <c r="G10" s="32">
        <v>1</v>
      </c>
    </row>
    <row r="11" spans="1:7" s="8" customFormat="1" ht="12.75" customHeight="1">
      <c r="A11" s="33" t="s">
        <v>63</v>
      </c>
      <c r="B11" s="34">
        <v>2</v>
      </c>
      <c r="C11" s="32">
        <v>4</v>
      </c>
      <c r="D11" s="34">
        <v>20</v>
      </c>
      <c r="E11" s="32">
        <v>0</v>
      </c>
      <c r="F11" s="34">
        <v>0</v>
      </c>
      <c r="G11" s="32">
        <v>0</v>
      </c>
    </row>
    <row r="12" spans="1:7" s="8" customFormat="1" ht="12.75" customHeight="1">
      <c r="A12" s="33" t="s">
        <v>35</v>
      </c>
      <c r="B12" s="34">
        <v>0</v>
      </c>
      <c r="C12" s="32">
        <v>0</v>
      </c>
      <c r="D12" s="34">
        <v>10</v>
      </c>
      <c r="E12" s="32">
        <v>17</v>
      </c>
      <c r="F12" s="34">
        <v>0</v>
      </c>
      <c r="G12" s="32">
        <v>0</v>
      </c>
    </row>
    <row r="13" spans="1:7" s="8" customFormat="1" ht="12.75" customHeight="1">
      <c r="A13" s="33" t="s">
        <v>36</v>
      </c>
      <c r="B13" s="34">
        <v>120</v>
      </c>
      <c r="C13" s="32">
        <v>8</v>
      </c>
      <c r="D13" s="34">
        <v>52</v>
      </c>
      <c r="E13" s="32">
        <v>2</v>
      </c>
      <c r="F13" s="34">
        <v>0</v>
      </c>
      <c r="G13" s="32">
        <v>0</v>
      </c>
    </row>
    <row r="14" spans="1:7" s="8" customFormat="1" ht="12.75" customHeight="1">
      <c r="A14" s="33" t="s">
        <v>37</v>
      </c>
      <c r="B14" s="34">
        <v>13</v>
      </c>
      <c r="C14" s="32">
        <v>1</v>
      </c>
      <c r="D14" s="34">
        <v>1</v>
      </c>
      <c r="E14" s="32">
        <v>0</v>
      </c>
      <c r="F14" s="34">
        <v>0</v>
      </c>
      <c r="G14" s="32">
        <v>15</v>
      </c>
    </row>
    <row r="15" spans="1:7" s="8" customFormat="1" ht="12.75" customHeight="1">
      <c r="A15" s="33" t="s">
        <v>38</v>
      </c>
      <c r="B15" s="34">
        <v>0</v>
      </c>
      <c r="C15" s="32">
        <v>0</v>
      </c>
      <c r="D15" s="34">
        <v>0</v>
      </c>
      <c r="E15" s="32">
        <v>0</v>
      </c>
      <c r="F15" s="34">
        <v>0</v>
      </c>
      <c r="G15" s="32">
        <v>0</v>
      </c>
    </row>
    <row r="16" spans="1:7" s="8" customFormat="1" ht="12.75" customHeight="1">
      <c r="A16" s="33" t="s">
        <v>39</v>
      </c>
      <c r="B16" s="34">
        <v>7</v>
      </c>
      <c r="C16" s="32">
        <v>4</v>
      </c>
      <c r="D16" s="34">
        <v>0</v>
      </c>
      <c r="E16" s="32">
        <v>0</v>
      </c>
      <c r="F16" s="34">
        <v>0</v>
      </c>
      <c r="G16" s="32">
        <v>0</v>
      </c>
    </row>
    <row r="17" spans="1:7" s="8" customFormat="1" ht="12.75" customHeight="1">
      <c r="A17" s="33" t="s">
        <v>40</v>
      </c>
      <c r="B17" s="34">
        <v>0</v>
      </c>
      <c r="C17" s="32">
        <v>0</v>
      </c>
      <c r="D17" s="34">
        <v>1</v>
      </c>
      <c r="E17" s="32">
        <v>0</v>
      </c>
      <c r="F17" s="34">
        <v>0</v>
      </c>
      <c r="G17" s="32">
        <v>0</v>
      </c>
    </row>
    <row r="18" spans="1:7" s="8" customFormat="1" ht="12.75" customHeight="1">
      <c r="A18" s="33" t="s">
        <v>41</v>
      </c>
      <c r="B18" s="34">
        <v>0</v>
      </c>
      <c r="C18" s="32">
        <v>0</v>
      </c>
      <c r="D18" s="34">
        <v>7</v>
      </c>
      <c r="E18" s="32">
        <v>24</v>
      </c>
      <c r="F18" s="34">
        <v>0</v>
      </c>
      <c r="G18" s="32">
        <v>0</v>
      </c>
    </row>
    <row r="19" spans="1:7" s="8" customFormat="1" ht="12.75" customHeight="1">
      <c r="A19" s="33" t="s">
        <v>42</v>
      </c>
      <c r="B19" s="34">
        <v>7</v>
      </c>
      <c r="C19" s="32">
        <v>15</v>
      </c>
      <c r="D19" s="34">
        <v>73</v>
      </c>
      <c r="E19" s="32">
        <v>110</v>
      </c>
      <c r="F19" s="34">
        <v>0</v>
      </c>
      <c r="G19" s="32">
        <v>0</v>
      </c>
    </row>
    <row r="20" spans="1:7" s="8" customFormat="1" ht="12.75" customHeight="1">
      <c r="A20" s="33" t="s">
        <v>43</v>
      </c>
      <c r="B20" s="34">
        <v>782</v>
      </c>
      <c r="C20" s="32">
        <v>661</v>
      </c>
      <c r="D20" s="34">
        <v>112</v>
      </c>
      <c r="E20" s="32">
        <v>186</v>
      </c>
      <c r="F20" s="34">
        <v>143</v>
      </c>
      <c r="G20" s="32">
        <v>197</v>
      </c>
    </row>
    <row r="21" spans="1:7" s="8" customFormat="1" ht="12.75" customHeight="1">
      <c r="A21" s="33" t="s">
        <v>44</v>
      </c>
      <c r="B21" s="34">
        <v>61</v>
      </c>
      <c r="C21" s="32">
        <v>8</v>
      </c>
      <c r="D21" s="34">
        <v>47</v>
      </c>
      <c r="E21" s="32">
        <v>16</v>
      </c>
      <c r="F21" s="34">
        <v>4</v>
      </c>
      <c r="G21" s="32">
        <v>2</v>
      </c>
    </row>
    <row r="22" spans="1:7" s="8" customFormat="1" ht="12.75" customHeight="1">
      <c r="A22" s="33" t="s">
        <v>45</v>
      </c>
      <c r="B22" s="34">
        <v>74</v>
      </c>
      <c r="C22" s="32">
        <v>1262</v>
      </c>
      <c r="D22" s="34">
        <v>198</v>
      </c>
      <c r="E22" s="32">
        <v>663</v>
      </c>
      <c r="F22" s="34">
        <v>0</v>
      </c>
      <c r="G22" s="32">
        <v>0</v>
      </c>
    </row>
    <row r="23" spans="1:7" s="8" customFormat="1" ht="12.75" customHeight="1">
      <c r="A23" s="33" t="s">
        <v>65</v>
      </c>
      <c r="B23" s="34">
        <v>38</v>
      </c>
      <c r="C23" s="32">
        <v>39</v>
      </c>
      <c r="D23" s="34">
        <v>72</v>
      </c>
      <c r="E23" s="32">
        <v>89</v>
      </c>
      <c r="F23" s="34">
        <v>0</v>
      </c>
      <c r="G23" s="32">
        <v>0</v>
      </c>
    </row>
    <row r="24" spans="1:7" s="8" customFormat="1" ht="12.75" customHeight="1">
      <c r="A24" s="33" t="s">
        <v>46</v>
      </c>
      <c r="B24" s="34">
        <v>0</v>
      </c>
      <c r="C24" s="32">
        <v>0</v>
      </c>
      <c r="D24" s="34">
        <v>11</v>
      </c>
      <c r="E24" s="32">
        <v>5</v>
      </c>
      <c r="F24" s="34">
        <v>0</v>
      </c>
      <c r="G24" s="32">
        <v>0</v>
      </c>
    </row>
    <row r="25" spans="1:7" s="8" customFormat="1" ht="12.75" customHeight="1">
      <c r="A25" s="33" t="s">
        <v>47</v>
      </c>
      <c r="B25" s="34">
        <v>0</v>
      </c>
      <c r="C25" s="32">
        <v>0</v>
      </c>
      <c r="D25" s="34">
        <v>0</v>
      </c>
      <c r="E25" s="32">
        <v>12</v>
      </c>
      <c r="F25" s="34">
        <v>0</v>
      </c>
      <c r="G25" s="32">
        <v>0</v>
      </c>
    </row>
    <row r="26" spans="1:7" s="8" customFormat="1" ht="12.75" customHeight="1">
      <c r="A26" s="33" t="s">
        <v>48</v>
      </c>
      <c r="B26" s="34">
        <v>7</v>
      </c>
      <c r="C26" s="32">
        <v>0</v>
      </c>
      <c r="D26" s="34">
        <v>106</v>
      </c>
      <c r="E26" s="32">
        <v>0</v>
      </c>
      <c r="F26" s="34">
        <v>0</v>
      </c>
      <c r="G26" s="32">
        <v>0</v>
      </c>
    </row>
    <row r="27" spans="1:7" s="8" customFormat="1" ht="12.75" customHeight="1">
      <c r="A27" s="33" t="s">
        <v>49</v>
      </c>
      <c r="B27" s="34">
        <v>0</v>
      </c>
      <c r="C27" s="32">
        <v>10</v>
      </c>
      <c r="D27" s="34">
        <v>0</v>
      </c>
      <c r="E27" s="32">
        <v>4</v>
      </c>
      <c r="F27" s="34">
        <v>0</v>
      </c>
      <c r="G27" s="32">
        <v>0</v>
      </c>
    </row>
    <row r="28" spans="1:7" s="8" customFormat="1" ht="12.75" customHeight="1">
      <c r="A28" s="33" t="s">
        <v>50</v>
      </c>
      <c r="B28" s="34">
        <v>0</v>
      </c>
      <c r="C28" s="32">
        <v>0</v>
      </c>
      <c r="D28" s="34">
        <v>0</v>
      </c>
      <c r="E28" s="32">
        <v>0</v>
      </c>
      <c r="F28" s="34">
        <v>0</v>
      </c>
      <c r="G28" s="32">
        <v>0</v>
      </c>
    </row>
    <row r="29" spans="1:7" s="8" customFormat="1" ht="12.75" customHeight="1">
      <c r="A29" s="33" t="s">
        <v>51</v>
      </c>
      <c r="B29" s="34">
        <v>1</v>
      </c>
      <c r="C29" s="32">
        <v>24</v>
      </c>
      <c r="D29" s="34">
        <v>21</v>
      </c>
      <c r="E29" s="32">
        <v>411</v>
      </c>
      <c r="F29" s="34">
        <v>0</v>
      </c>
      <c r="G29" s="32">
        <v>0</v>
      </c>
    </row>
    <row r="30" spans="1:7" s="8" customFormat="1" ht="12.75" customHeight="1">
      <c r="A30" s="33" t="s">
        <v>52</v>
      </c>
      <c r="B30" s="34">
        <v>0</v>
      </c>
      <c r="C30" s="32">
        <v>0</v>
      </c>
      <c r="D30" s="34">
        <v>9</v>
      </c>
      <c r="E30" s="32">
        <v>0</v>
      </c>
      <c r="F30" s="34">
        <v>0</v>
      </c>
      <c r="G30" s="32">
        <v>0</v>
      </c>
    </row>
    <row r="31" spans="1:7" s="8" customFormat="1" ht="12.75" customHeight="1">
      <c r="A31" s="33" t="s">
        <v>53</v>
      </c>
      <c r="B31" s="34">
        <v>101</v>
      </c>
      <c r="C31" s="32">
        <v>7</v>
      </c>
      <c r="D31" s="34">
        <v>247</v>
      </c>
      <c r="E31" s="32">
        <v>28</v>
      </c>
      <c r="F31" s="34">
        <v>7</v>
      </c>
      <c r="G31" s="32">
        <v>0</v>
      </c>
    </row>
    <row r="32" spans="1:7" s="8" customFormat="1" ht="12.75" customHeight="1">
      <c r="A32" s="33" t="s">
        <v>64</v>
      </c>
      <c r="B32" s="34">
        <v>0</v>
      </c>
      <c r="C32" s="32">
        <v>6</v>
      </c>
      <c r="D32" s="34">
        <v>0</v>
      </c>
      <c r="E32" s="32">
        <v>0</v>
      </c>
      <c r="F32" s="34">
        <v>0</v>
      </c>
      <c r="G32" s="32">
        <v>0</v>
      </c>
    </row>
    <row r="33" spans="1:7" s="8" customFormat="1" ht="12.75" customHeight="1">
      <c r="A33" s="33" t="s">
        <v>54</v>
      </c>
      <c r="B33" s="34">
        <v>0</v>
      </c>
      <c r="C33" s="32">
        <v>0</v>
      </c>
      <c r="D33" s="34">
        <v>2</v>
      </c>
      <c r="E33" s="32">
        <v>0</v>
      </c>
      <c r="F33" s="34">
        <v>0</v>
      </c>
      <c r="G33" s="32">
        <v>0</v>
      </c>
    </row>
    <row r="34" spans="1:7" s="8" customFormat="1" ht="12.75" customHeight="1">
      <c r="A34" s="33" t="s">
        <v>55</v>
      </c>
      <c r="B34" s="34">
        <v>44</v>
      </c>
      <c r="C34" s="32">
        <v>57</v>
      </c>
      <c r="D34" s="34">
        <v>3965</v>
      </c>
      <c r="E34" s="32">
        <v>6903</v>
      </c>
      <c r="F34" s="34">
        <v>0</v>
      </c>
      <c r="G34" s="32">
        <v>0</v>
      </c>
    </row>
    <row r="35" spans="1:7" s="8" customFormat="1" ht="12.75" customHeight="1">
      <c r="A35" s="33" t="s">
        <v>56</v>
      </c>
      <c r="B35" s="34">
        <v>0</v>
      </c>
      <c r="C35" s="32">
        <v>0</v>
      </c>
      <c r="D35" s="34">
        <v>0</v>
      </c>
      <c r="E35" s="32">
        <v>0</v>
      </c>
      <c r="F35" s="34">
        <v>0</v>
      </c>
      <c r="G35" s="32">
        <v>0</v>
      </c>
    </row>
    <row r="36" spans="1:7" s="8" customFormat="1" ht="12.75" customHeight="1">
      <c r="A36" s="33" t="s">
        <v>57</v>
      </c>
      <c r="B36" s="34">
        <v>0</v>
      </c>
      <c r="C36" s="32">
        <v>0</v>
      </c>
      <c r="D36" s="34">
        <v>0</v>
      </c>
      <c r="E36" s="32">
        <v>0</v>
      </c>
      <c r="F36" s="34">
        <v>0</v>
      </c>
      <c r="G36" s="32">
        <v>0</v>
      </c>
    </row>
    <row r="37" spans="1:7" s="8" customFormat="1" ht="12.75" customHeight="1">
      <c r="A37" s="33" t="s">
        <v>58</v>
      </c>
      <c r="B37" s="34">
        <v>4</v>
      </c>
      <c r="C37" s="32">
        <v>3</v>
      </c>
      <c r="D37" s="34">
        <v>134</v>
      </c>
      <c r="E37" s="32">
        <v>647</v>
      </c>
      <c r="F37" s="34">
        <v>70</v>
      </c>
      <c r="G37" s="32">
        <v>377</v>
      </c>
    </row>
    <row r="38" spans="1:7" s="8" customFormat="1" ht="12.75" customHeight="1">
      <c r="A38" s="33" t="s">
        <v>59</v>
      </c>
      <c r="B38" s="34">
        <v>20</v>
      </c>
      <c r="C38" s="32">
        <v>3</v>
      </c>
      <c r="D38" s="34">
        <v>0</v>
      </c>
      <c r="E38" s="32">
        <v>0</v>
      </c>
      <c r="F38" s="34">
        <v>0</v>
      </c>
      <c r="G38" s="32">
        <v>0</v>
      </c>
    </row>
    <row r="39" spans="1:7" s="8" customFormat="1" ht="12.75" customHeight="1">
      <c r="A39" s="33" t="s">
        <v>66</v>
      </c>
      <c r="B39" s="34">
        <v>887</v>
      </c>
      <c r="C39" s="32">
        <v>1650</v>
      </c>
      <c r="D39" s="34">
        <v>3841</v>
      </c>
      <c r="E39" s="32">
        <v>7620</v>
      </c>
      <c r="F39" s="34">
        <v>0</v>
      </c>
      <c r="G39" s="32">
        <v>0</v>
      </c>
    </row>
    <row r="40" spans="1:7" s="8" customFormat="1" ht="12.75" customHeight="1">
      <c r="A40" s="33" t="s">
        <v>67</v>
      </c>
      <c r="B40" s="34">
        <v>22</v>
      </c>
      <c r="C40" s="32">
        <v>45</v>
      </c>
      <c r="D40" s="34">
        <v>621</v>
      </c>
      <c r="E40" s="32">
        <v>1224</v>
      </c>
      <c r="F40" s="34">
        <v>0</v>
      </c>
      <c r="G40" s="32">
        <v>0</v>
      </c>
    </row>
    <row r="41" spans="1:7" s="8" customFormat="1" ht="12.75" customHeight="1">
      <c r="A41" s="33" t="s">
        <v>60</v>
      </c>
      <c r="B41" s="34">
        <v>0</v>
      </c>
      <c r="C41" s="32">
        <v>11</v>
      </c>
      <c r="D41" s="34">
        <v>0</v>
      </c>
      <c r="E41" s="32">
        <v>2</v>
      </c>
      <c r="F41" s="34">
        <v>0</v>
      </c>
      <c r="G41" s="32">
        <v>0</v>
      </c>
    </row>
    <row r="42" spans="1:7" s="8" customFormat="1" ht="12.75" customHeight="1">
      <c r="A42" s="33" t="s">
        <v>61</v>
      </c>
      <c r="B42" s="34">
        <v>0</v>
      </c>
      <c r="C42" s="32">
        <v>0</v>
      </c>
      <c r="D42" s="34">
        <v>0</v>
      </c>
      <c r="E42" s="32">
        <v>2</v>
      </c>
      <c r="F42" s="34">
        <v>0</v>
      </c>
      <c r="G42" s="32">
        <v>0</v>
      </c>
    </row>
    <row r="43" spans="1:7" ht="12.75" customHeight="1">
      <c r="A43" s="33" t="s">
        <v>62</v>
      </c>
      <c r="B43" s="34">
        <v>188</v>
      </c>
      <c r="C43" s="32">
        <v>171</v>
      </c>
      <c r="D43" s="34">
        <v>218</v>
      </c>
      <c r="E43" s="32">
        <v>201</v>
      </c>
      <c r="F43" s="34">
        <v>4</v>
      </c>
      <c r="G43" s="32">
        <v>1</v>
      </c>
    </row>
    <row r="44" spans="1:7" ht="12.75" customHeight="1">
      <c r="A44" s="10" t="s">
        <v>68</v>
      </c>
      <c r="B44" s="11">
        <f aca="true" t="shared" si="0" ref="B44:G44">SUM(B9:B43)</f>
        <v>2424</v>
      </c>
      <c r="C44" s="12">
        <f t="shared" si="0"/>
        <v>3995</v>
      </c>
      <c r="D44" s="11">
        <f t="shared" si="0"/>
        <v>10226</v>
      </c>
      <c r="E44" s="12">
        <f t="shared" si="0"/>
        <v>18290</v>
      </c>
      <c r="F44" s="13">
        <f t="shared" si="0"/>
        <v>327</v>
      </c>
      <c r="G44" s="13">
        <f t="shared" si="0"/>
        <v>676</v>
      </c>
    </row>
  </sheetData>
  <sheetProtection/>
  <mergeCells count="6">
    <mergeCell ref="A2:G2"/>
    <mergeCell ref="A4:G4"/>
    <mergeCell ref="A5:G5"/>
    <mergeCell ref="B7:C7"/>
    <mergeCell ref="D7:E7"/>
    <mergeCell ref="F7:G7"/>
  </mergeCells>
  <printOptions horizontalCentered="1"/>
  <pageMargins left="0.1968503937007874" right="0.1968503937007874" top="0.5905511811023623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29" sqref="J29"/>
    </sheetView>
  </sheetViews>
  <sheetFormatPr defaultColWidth="9.140625" defaultRowHeight="12.75" customHeight="1"/>
  <cols>
    <col min="1" max="1" width="30.28125" style="8" customWidth="1"/>
    <col min="2" max="2" width="10.8515625" style="0" customWidth="1"/>
    <col min="3" max="3" width="10.8515625" style="8" customWidth="1"/>
    <col min="4" max="4" width="10.8515625" style="0" customWidth="1"/>
    <col min="5" max="5" width="10.8515625" style="8" customWidth="1"/>
    <col min="6" max="6" width="10.8515625" style="0" customWidth="1"/>
    <col min="7" max="7" width="10.8515625" style="8" customWidth="1"/>
  </cols>
  <sheetData>
    <row r="1" ht="12.75" customHeight="1">
      <c r="A1" s="7" t="s">
        <v>24</v>
      </c>
    </row>
    <row r="2" spans="1:7" ht="12.75" customHeight="1">
      <c r="A2" s="50" t="s">
        <v>81</v>
      </c>
      <c r="B2" s="50"/>
      <c r="C2" s="50"/>
      <c r="D2" s="50"/>
      <c r="E2" s="50"/>
      <c r="F2" s="50"/>
      <c r="G2" s="50"/>
    </row>
    <row r="3" spans="1:7" ht="12.75" customHeight="1">
      <c r="A3" s="4"/>
      <c r="B3" s="1"/>
      <c r="C3" s="4"/>
      <c r="D3" s="1"/>
      <c r="E3" s="4"/>
      <c r="F3" s="1"/>
      <c r="G3" s="4"/>
    </row>
    <row r="4" spans="1:7" ht="12.75" customHeight="1">
      <c r="A4" s="51" t="s">
        <v>25</v>
      </c>
      <c r="B4" s="51"/>
      <c r="C4" s="51"/>
      <c r="D4" s="51"/>
      <c r="E4" s="51"/>
      <c r="F4" s="51"/>
      <c r="G4" s="51"/>
    </row>
    <row r="5" spans="1:7" ht="12.75" customHeight="1">
      <c r="A5" s="52" t="s">
        <v>70</v>
      </c>
      <c r="B5" s="52"/>
      <c r="C5" s="52"/>
      <c r="D5" s="52"/>
      <c r="E5" s="52"/>
      <c r="F5" s="52"/>
      <c r="G5" s="52"/>
    </row>
    <row r="6" spans="1:7" ht="12.75" customHeight="1" thickBot="1">
      <c r="A6" s="5"/>
      <c r="B6" s="5"/>
      <c r="C6" s="5"/>
      <c r="D6" s="5"/>
      <c r="E6" s="5"/>
      <c r="F6" s="5"/>
      <c r="G6" s="5"/>
    </row>
    <row r="7" spans="1:7" ht="12.75" customHeight="1">
      <c r="A7" s="6"/>
      <c r="B7" s="53" t="s">
        <v>27</v>
      </c>
      <c r="C7" s="54"/>
      <c r="D7" s="53" t="s">
        <v>30</v>
      </c>
      <c r="E7" s="54"/>
      <c r="F7" s="53" t="s">
        <v>31</v>
      </c>
      <c r="G7" s="54"/>
    </row>
    <row r="8" spans="1:7" ht="12.75" customHeight="1">
      <c r="A8" s="2" t="s">
        <v>69</v>
      </c>
      <c r="B8" s="40" t="s">
        <v>28</v>
      </c>
      <c r="C8" s="41" t="s">
        <v>29</v>
      </c>
      <c r="D8" s="40" t="s">
        <v>28</v>
      </c>
      <c r="E8" s="41" t="s">
        <v>29</v>
      </c>
      <c r="F8" s="40" t="s">
        <v>28</v>
      </c>
      <c r="G8" s="41" t="s">
        <v>29</v>
      </c>
    </row>
    <row r="9" spans="1:7" ht="12.75" customHeight="1">
      <c r="A9" s="18" t="s">
        <v>23</v>
      </c>
      <c r="B9" s="36">
        <v>24</v>
      </c>
      <c r="C9" s="38">
        <v>22</v>
      </c>
      <c r="D9" s="36">
        <v>215</v>
      </c>
      <c r="E9" s="38">
        <v>306</v>
      </c>
      <c r="F9" s="36">
        <v>0</v>
      </c>
      <c r="G9" s="38">
        <v>0</v>
      </c>
    </row>
    <row r="10" spans="1:7" s="8" customFormat="1" ht="12.75" customHeight="1">
      <c r="A10" s="35" t="s">
        <v>22</v>
      </c>
      <c r="B10" s="37">
        <v>31</v>
      </c>
      <c r="C10" s="39">
        <v>20</v>
      </c>
      <c r="D10" s="37">
        <v>87</v>
      </c>
      <c r="E10" s="39">
        <v>109</v>
      </c>
      <c r="F10" s="37">
        <v>6</v>
      </c>
      <c r="G10" s="39">
        <v>4</v>
      </c>
    </row>
    <row r="11" spans="1:7" s="8" customFormat="1" ht="12.75" customHeight="1">
      <c r="A11" s="35" t="s">
        <v>21</v>
      </c>
      <c r="B11" s="37">
        <v>46</v>
      </c>
      <c r="C11" s="39">
        <v>44</v>
      </c>
      <c r="D11" s="37">
        <v>114</v>
      </c>
      <c r="E11" s="39">
        <v>205</v>
      </c>
      <c r="F11" s="37">
        <v>15</v>
      </c>
      <c r="G11" s="39">
        <v>13</v>
      </c>
    </row>
    <row r="12" spans="1:7" s="8" customFormat="1" ht="12.75" customHeight="1">
      <c r="A12" s="35" t="s">
        <v>20</v>
      </c>
      <c r="B12" s="37">
        <v>75</v>
      </c>
      <c r="C12" s="39">
        <v>69</v>
      </c>
      <c r="D12" s="37">
        <v>242</v>
      </c>
      <c r="E12" s="39">
        <v>410</v>
      </c>
      <c r="F12" s="37">
        <v>48</v>
      </c>
      <c r="G12" s="39">
        <v>40</v>
      </c>
    </row>
    <row r="13" spans="1:7" s="8" customFormat="1" ht="12.75" customHeight="1">
      <c r="A13" s="35" t="s">
        <v>19</v>
      </c>
      <c r="B13" s="37">
        <v>57</v>
      </c>
      <c r="C13" s="39">
        <v>76</v>
      </c>
      <c r="D13" s="37">
        <v>198</v>
      </c>
      <c r="E13" s="39">
        <v>387</v>
      </c>
      <c r="F13" s="37">
        <v>37</v>
      </c>
      <c r="G13" s="39">
        <v>69</v>
      </c>
    </row>
    <row r="14" spans="1:7" s="8" customFormat="1" ht="12.75" customHeight="1">
      <c r="A14" s="35" t="s">
        <v>18</v>
      </c>
      <c r="B14" s="37">
        <v>73</v>
      </c>
      <c r="C14" s="39">
        <v>106</v>
      </c>
      <c r="D14" s="37">
        <v>204</v>
      </c>
      <c r="E14" s="39">
        <v>442</v>
      </c>
      <c r="F14" s="37">
        <v>31</v>
      </c>
      <c r="G14" s="39">
        <v>80</v>
      </c>
    </row>
    <row r="15" spans="1:7" s="8" customFormat="1" ht="12.75" customHeight="1">
      <c r="A15" s="35" t="s">
        <v>17</v>
      </c>
      <c r="B15" s="37">
        <v>102</v>
      </c>
      <c r="C15" s="39">
        <v>97</v>
      </c>
      <c r="D15" s="37">
        <v>258</v>
      </c>
      <c r="E15" s="39">
        <v>488</v>
      </c>
      <c r="F15" s="37">
        <v>31</v>
      </c>
      <c r="G15" s="39">
        <v>53</v>
      </c>
    </row>
    <row r="16" spans="1:7" s="8" customFormat="1" ht="12.75" customHeight="1">
      <c r="A16" s="35" t="s">
        <v>16</v>
      </c>
      <c r="B16" s="37">
        <v>75</v>
      </c>
      <c r="C16" s="39">
        <v>102</v>
      </c>
      <c r="D16" s="37">
        <v>284</v>
      </c>
      <c r="E16" s="39">
        <v>599</v>
      </c>
      <c r="F16" s="37">
        <v>31</v>
      </c>
      <c r="G16" s="39">
        <v>52</v>
      </c>
    </row>
    <row r="17" spans="1:7" s="8" customFormat="1" ht="12.75" customHeight="1">
      <c r="A17" s="35" t="s">
        <v>15</v>
      </c>
      <c r="B17" s="37">
        <v>94</v>
      </c>
      <c r="C17" s="39">
        <v>131</v>
      </c>
      <c r="D17" s="37">
        <v>355</v>
      </c>
      <c r="E17" s="39">
        <v>640</v>
      </c>
      <c r="F17" s="37">
        <v>17</v>
      </c>
      <c r="G17" s="39">
        <v>35</v>
      </c>
    </row>
    <row r="18" spans="1:7" s="8" customFormat="1" ht="12.75" customHeight="1">
      <c r="A18" s="35" t="s">
        <v>14</v>
      </c>
      <c r="B18" s="37">
        <v>94</v>
      </c>
      <c r="C18" s="39">
        <v>131</v>
      </c>
      <c r="D18" s="37">
        <v>405</v>
      </c>
      <c r="E18" s="39">
        <v>620</v>
      </c>
      <c r="F18" s="37">
        <v>12</v>
      </c>
      <c r="G18" s="39">
        <v>30</v>
      </c>
    </row>
    <row r="19" spans="1:7" s="8" customFormat="1" ht="12.75" customHeight="1">
      <c r="A19" s="35" t="s">
        <v>13</v>
      </c>
      <c r="B19" s="37">
        <v>83</v>
      </c>
      <c r="C19" s="39">
        <v>86</v>
      </c>
      <c r="D19" s="37">
        <v>376</v>
      </c>
      <c r="E19" s="39">
        <v>708</v>
      </c>
      <c r="F19" s="37">
        <v>6</v>
      </c>
      <c r="G19" s="39">
        <v>34</v>
      </c>
    </row>
    <row r="20" spans="1:7" s="8" customFormat="1" ht="12.75" customHeight="1">
      <c r="A20" s="35" t="s">
        <v>12</v>
      </c>
      <c r="B20" s="37">
        <v>84</v>
      </c>
      <c r="C20" s="39">
        <v>110</v>
      </c>
      <c r="D20" s="37">
        <v>351</v>
      </c>
      <c r="E20" s="39">
        <v>648</v>
      </c>
      <c r="F20" s="37">
        <v>10</v>
      </c>
      <c r="G20" s="39">
        <v>16</v>
      </c>
    </row>
    <row r="21" spans="1:7" s="8" customFormat="1" ht="12.75" customHeight="1">
      <c r="A21" s="35" t="s">
        <v>11</v>
      </c>
      <c r="B21" s="37">
        <v>82</v>
      </c>
      <c r="C21" s="39">
        <v>92</v>
      </c>
      <c r="D21" s="37">
        <v>329</v>
      </c>
      <c r="E21" s="39">
        <v>600</v>
      </c>
      <c r="F21" s="37">
        <v>4</v>
      </c>
      <c r="G21" s="39">
        <v>14</v>
      </c>
    </row>
    <row r="22" spans="1:7" s="8" customFormat="1" ht="12.75" customHeight="1">
      <c r="A22" s="35" t="s">
        <v>10</v>
      </c>
      <c r="B22" s="37">
        <v>58</v>
      </c>
      <c r="C22" s="39">
        <v>94</v>
      </c>
      <c r="D22" s="37">
        <v>344</v>
      </c>
      <c r="E22" s="39">
        <v>555</v>
      </c>
      <c r="F22" s="37">
        <v>8</v>
      </c>
      <c r="G22" s="39">
        <v>22</v>
      </c>
    </row>
    <row r="23" spans="1:7" s="8" customFormat="1" ht="12.75" customHeight="1">
      <c r="A23" s="35" t="s">
        <v>9</v>
      </c>
      <c r="B23" s="37">
        <v>64</v>
      </c>
      <c r="C23" s="39">
        <v>86</v>
      </c>
      <c r="D23" s="37">
        <v>343</v>
      </c>
      <c r="E23" s="39">
        <v>545</v>
      </c>
      <c r="F23" s="37">
        <v>8</v>
      </c>
      <c r="G23" s="39">
        <v>17</v>
      </c>
    </row>
    <row r="24" spans="1:7" s="8" customFormat="1" ht="12.75" customHeight="1">
      <c r="A24" s="35" t="s">
        <v>8</v>
      </c>
      <c r="B24" s="37">
        <v>53</v>
      </c>
      <c r="C24" s="39">
        <v>57</v>
      </c>
      <c r="D24" s="37">
        <v>293</v>
      </c>
      <c r="E24" s="39">
        <v>500</v>
      </c>
      <c r="F24" s="37">
        <v>5</v>
      </c>
      <c r="G24" s="39">
        <v>13</v>
      </c>
    </row>
    <row r="25" spans="1:7" s="8" customFormat="1" ht="12.75" customHeight="1">
      <c r="A25" s="35" t="s">
        <v>7</v>
      </c>
      <c r="B25" s="37">
        <v>54</v>
      </c>
      <c r="C25" s="39">
        <v>61</v>
      </c>
      <c r="D25" s="37">
        <v>291</v>
      </c>
      <c r="E25" s="39">
        <v>448</v>
      </c>
      <c r="F25" s="37">
        <v>14</v>
      </c>
      <c r="G25" s="39">
        <v>15</v>
      </c>
    </row>
    <row r="26" spans="1:7" s="8" customFormat="1" ht="12.75" customHeight="1">
      <c r="A26" s="35" t="s">
        <v>6</v>
      </c>
      <c r="B26" s="37">
        <v>51</v>
      </c>
      <c r="C26" s="39">
        <v>69</v>
      </c>
      <c r="D26" s="37">
        <v>301</v>
      </c>
      <c r="E26" s="39">
        <v>439</v>
      </c>
      <c r="F26" s="37">
        <v>2</v>
      </c>
      <c r="G26" s="39">
        <v>18</v>
      </c>
    </row>
    <row r="27" spans="1:7" s="8" customFormat="1" ht="12.75" customHeight="1">
      <c r="A27" s="35" t="s">
        <v>5</v>
      </c>
      <c r="B27" s="37">
        <v>47</v>
      </c>
      <c r="C27" s="39">
        <v>64</v>
      </c>
      <c r="D27" s="37">
        <v>243</v>
      </c>
      <c r="E27" s="39">
        <v>451</v>
      </c>
      <c r="F27" s="37">
        <v>4</v>
      </c>
      <c r="G27" s="39">
        <v>10</v>
      </c>
    </row>
    <row r="28" spans="1:7" s="8" customFormat="1" ht="12.75" customHeight="1">
      <c r="A28" s="35" t="s">
        <v>4</v>
      </c>
      <c r="B28" s="37">
        <v>53</v>
      </c>
      <c r="C28" s="39">
        <v>71</v>
      </c>
      <c r="D28" s="37">
        <v>249</v>
      </c>
      <c r="E28" s="39">
        <v>461</v>
      </c>
      <c r="F28" s="37">
        <v>0</v>
      </c>
      <c r="G28" s="39">
        <v>12</v>
      </c>
    </row>
    <row r="29" spans="1:7" s="8" customFormat="1" ht="12.75" customHeight="1">
      <c r="A29" s="35" t="s">
        <v>3</v>
      </c>
      <c r="B29" s="37">
        <v>51</v>
      </c>
      <c r="C29" s="39">
        <v>66</v>
      </c>
      <c r="D29" s="37">
        <v>240</v>
      </c>
      <c r="E29" s="39">
        <v>412</v>
      </c>
      <c r="F29" s="37">
        <v>5</v>
      </c>
      <c r="G29" s="39">
        <v>13</v>
      </c>
    </row>
    <row r="30" spans="1:7" s="8" customFormat="1" ht="12.75" customHeight="1">
      <c r="A30" s="35" t="s">
        <v>2</v>
      </c>
      <c r="B30" s="37">
        <v>46</v>
      </c>
      <c r="C30" s="39">
        <v>78</v>
      </c>
      <c r="D30" s="37">
        <v>238</v>
      </c>
      <c r="E30" s="39">
        <v>379</v>
      </c>
      <c r="F30" s="37">
        <v>3</v>
      </c>
      <c r="G30" s="39">
        <v>10</v>
      </c>
    </row>
    <row r="31" spans="1:7" s="8" customFormat="1" ht="12.75" customHeight="1">
      <c r="A31" s="35" t="s">
        <v>1</v>
      </c>
      <c r="B31" s="37">
        <v>55</v>
      </c>
      <c r="C31" s="39">
        <v>64</v>
      </c>
      <c r="D31" s="37">
        <v>215</v>
      </c>
      <c r="E31" s="39">
        <v>326</v>
      </c>
      <c r="F31" s="37">
        <v>3</v>
      </c>
      <c r="G31" s="39">
        <v>15</v>
      </c>
    </row>
    <row r="32" spans="1:7" ht="12.75" customHeight="1">
      <c r="A32" s="35" t="s">
        <v>0</v>
      </c>
      <c r="B32" s="37">
        <v>972</v>
      </c>
      <c r="C32" s="39">
        <v>2199</v>
      </c>
      <c r="D32" s="37">
        <v>4051</v>
      </c>
      <c r="E32" s="39">
        <v>7612</v>
      </c>
      <c r="F32" s="37">
        <v>27</v>
      </c>
      <c r="G32" s="39">
        <v>91</v>
      </c>
    </row>
    <row r="33" spans="1:7" ht="12.75" customHeight="1">
      <c r="A33" s="14" t="s">
        <v>68</v>
      </c>
      <c r="B33" s="15">
        <f aca="true" t="shared" si="0" ref="B33:G33">SUM(B9:B32)</f>
        <v>2424</v>
      </c>
      <c r="C33" s="16">
        <f t="shared" si="0"/>
        <v>3995</v>
      </c>
      <c r="D33" s="15">
        <f t="shared" si="0"/>
        <v>10226</v>
      </c>
      <c r="E33" s="16">
        <f t="shared" si="0"/>
        <v>18290</v>
      </c>
      <c r="F33" s="15">
        <f t="shared" si="0"/>
        <v>327</v>
      </c>
      <c r="G33" s="16">
        <f t="shared" si="0"/>
        <v>676</v>
      </c>
    </row>
  </sheetData>
  <sheetProtection/>
  <mergeCells count="6">
    <mergeCell ref="A2:G2"/>
    <mergeCell ref="A4:G4"/>
    <mergeCell ref="A5:G5"/>
    <mergeCell ref="B7:C7"/>
    <mergeCell ref="D7:E7"/>
    <mergeCell ref="F7:G7"/>
  </mergeCells>
  <printOptions horizontalCentered="1"/>
  <pageMargins left="0.1968503937007874" right="0.1968503937007874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34.00390625" style="8" customWidth="1"/>
    <col min="2" max="8" width="9.7109375" style="0" customWidth="1"/>
    <col min="9" max="9" width="9.7109375" style="8" customWidth="1"/>
  </cols>
  <sheetData>
    <row r="1" ht="12.75">
      <c r="A1" s="7" t="s">
        <v>24</v>
      </c>
    </row>
    <row r="2" spans="1:9" ht="12.75">
      <c r="A2" s="50" t="s">
        <v>71</v>
      </c>
      <c r="B2" s="50"/>
      <c r="C2" s="50"/>
      <c r="D2" s="50"/>
      <c r="E2" s="50"/>
      <c r="F2" s="50"/>
      <c r="G2" s="50"/>
      <c r="H2" s="50"/>
      <c r="I2" s="50"/>
    </row>
    <row r="3" spans="1:5" ht="12.75">
      <c r="A3" s="4"/>
      <c r="B3" s="1"/>
      <c r="C3" s="1"/>
      <c r="D3" s="1"/>
      <c r="E3" s="1"/>
    </row>
    <row r="4" spans="1:9" ht="12.75">
      <c r="A4" s="51" t="s">
        <v>25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 t="s">
        <v>26</v>
      </c>
      <c r="B5" s="52"/>
      <c r="C5" s="52"/>
      <c r="D5" s="52"/>
      <c r="E5" s="52"/>
      <c r="F5" s="52"/>
      <c r="G5" s="52"/>
      <c r="H5" s="52"/>
      <c r="I5" s="52"/>
    </row>
    <row r="6" ht="13.5" thickBot="1"/>
    <row r="7" spans="1:9" ht="12.75">
      <c r="A7" s="6"/>
      <c r="B7" s="55" t="s">
        <v>83</v>
      </c>
      <c r="C7" s="56"/>
      <c r="D7" s="55" t="s">
        <v>72</v>
      </c>
      <c r="E7" s="56"/>
      <c r="F7" s="55" t="s">
        <v>73</v>
      </c>
      <c r="G7" s="56"/>
      <c r="H7" s="55" t="s">
        <v>82</v>
      </c>
      <c r="I7" s="57"/>
    </row>
    <row r="8" spans="1:9" ht="12.75">
      <c r="A8" s="3" t="s">
        <v>32</v>
      </c>
      <c r="B8" s="42" t="s">
        <v>28</v>
      </c>
      <c r="C8" s="43" t="s">
        <v>29</v>
      </c>
      <c r="D8" s="42" t="s">
        <v>28</v>
      </c>
      <c r="E8" s="43" t="s">
        <v>29</v>
      </c>
      <c r="F8" s="42" t="s">
        <v>28</v>
      </c>
      <c r="G8" s="43" t="s">
        <v>29</v>
      </c>
      <c r="H8" s="42" t="s">
        <v>28</v>
      </c>
      <c r="I8" s="43" t="s">
        <v>29</v>
      </c>
    </row>
    <row r="9" spans="1:9" ht="12.75">
      <c r="A9" s="17" t="s">
        <v>77</v>
      </c>
      <c r="B9" s="24">
        <v>0</v>
      </c>
      <c r="C9" s="25">
        <v>0</v>
      </c>
      <c r="D9" s="24">
        <v>9</v>
      </c>
      <c r="E9" s="25">
        <v>0</v>
      </c>
      <c r="F9" s="24">
        <v>18</v>
      </c>
      <c r="G9" s="25">
        <v>10</v>
      </c>
      <c r="H9" s="24">
        <v>0</v>
      </c>
      <c r="I9" s="25">
        <v>0</v>
      </c>
    </row>
    <row r="10" spans="1:9" s="8" customFormat="1" ht="12.75" customHeight="1">
      <c r="A10" s="23" t="s">
        <v>76</v>
      </c>
      <c r="B10" s="24">
        <v>0</v>
      </c>
      <c r="C10" s="26">
        <v>7</v>
      </c>
      <c r="D10" s="24">
        <v>0</v>
      </c>
      <c r="E10" s="26">
        <v>0</v>
      </c>
      <c r="F10" s="24">
        <v>17</v>
      </c>
      <c r="G10" s="26">
        <v>57</v>
      </c>
      <c r="H10" s="24">
        <v>0</v>
      </c>
      <c r="I10" s="26">
        <v>0</v>
      </c>
    </row>
    <row r="11" spans="1:9" s="8" customFormat="1" ht="12.75" customHeight="1">
      <c r="A11" s="23" t="s">
        <v>79</v>
      </c>
      <c r="B11" s="24">
        <v>12</v>
      </c>
      <c r="C11" s="26">
        <v>11</v>
      </c>
      <c r="D11" s="24">
        <v>294</v>
      </c>
      <c r="E11" s="26">
        <v>260</v>
      </c>
      <c r="F11" s="24">
        <v>226</v>
      </c>
      <c r="G11" s="26">
        <v>206</v>
      </c>
      <c r="H11" s="24">
        <v>0</v>
      </c>
      <c r="I11" s="26">
        <v>0</v>
      </c>
    </row>
    <row r="12" spans="1:9" s="8" customFormat="1" ht="12.75" customHeight="1">
      <c r="A12" s="23" t="s">
        <v>80</v>
      </c>
      <c r="B12" s="24">
        <v>0</v>
      </c>
      <c r="C12" s="26">
        <v>0</v>
      </c>
      <c r="D12" s="24">
        <v>63</v>
      </c>
      <c r="E12" s="26">
        <v>8</v>
      </c>
      <c r="F12" s="24">
        <v>173</v>
      </c>
      <c r="G12" s="26">
        <v>12</v>
      </c>
      <c r="H12" s="24">
        <v>0</v>
      </c>
      <c r="I12" s="26">
        <v>0</v>
      </c>
    </row>
    <row r="13" spans="1:9" s="8" customFormat="1" ht="12.75" customHeight="1">
      <c r="A13" s="23" t="s">
        <v>75</v>
      </c>
      <c r="B13" s="24">
        <v>0</v>
      </c>
      <c r="C13" s="26">
        <v>0</v>
      </c>
      <c r="D13" s="24">
        <v>0</v>
      </c>
      <c r="E13" s="26">
        <v>0</v>
      </c>
      <c r="F13" s="24">
        <v>0</v>
      </c>
      <c r="G13" s="26">
        <v>0</v>
      </c>
      <c r="H13" s="24">
        <v>844</v>
      </c>
      <c r="I13" s="26">
        <v>1620</v>
      </c>
    </row>
    <row r="14" spans="1:9" ht="12.75">
      <c r="A14" s="23" t="s">
        <v>78</v>
      </c>
      <c r="B14" s="24">
        <v>0</v>
      </c>
      <c r="C14" s="26">
        <v>0</v>
      </c>
      <c r="D14" s="24">
        <v>152</v>
      </c>
      <c r="E14" s="26">
        <v>473</v>
      </c>
      <c r="F14" s="24">
        <v>43</v>
      </c>
      <c r="G14" s="26">
        <v>320</v>
      </c>
      <c r="H14" s="24">
        <v>0</v>
      </c>
      <c r="I14" s="26">
        <v>0</v>
      </c>
    </row>
    <row r="15" spans="1:9" ht="12.75">
      <c r="A15" s="14" t="s">
        <v>68</v>
      </c>
      <c r="B15" s="15">
        <f>SUM(B9:B14)</f>
        <v>12</v>
      </c>
      <c r="C15" s="16">
        <f aca="true" t="shared" si="0" ref="C15:I15">SUM(C9:C14)</f>
        <v>18</v>
      </c>
      <c r="D15" s="15">
        <f t="shared" si="0"/>
        <v>518</v>
      </c>
      <c r="E15" s="16">
        <f t="shared" si="0"/>
        <v>741</v>
      </c>
      <c r="F15" s="15">
        <f t="shared" si="0"/>
        <v>477</v>
      </c>
      <c r="G15" s="16">
        <f t="shared" si="0"/>
        <v>605</v>
      </c>
      <c r="H15" s="15">
        <f t="shared" si="0"/>
        <v>844</v>
      </c>
      <c r="I15" s="16">
        <f t="shared" si="0"/>
        <v>1620</v>
      </c>
    </row>
    <row r="16" ht="7.5" customHeight="1"/>
    <row r="17" ht="12.75">
      <c r="A17" s="19" t="s">
        <v>85</v>
      </c>
    </row>
    <row r="18" ht="12.75">
      <c r="A18" s="19" t="s">
        <v>84</v>
      </c>
    </row>
  </sheetData>
  <sheetProtection/>
  <mergeCells count="7">
    <mergeCell ref="A2:I2"/>
    <mergeCell ref="F7:G7"/>
    <mergeCell ref="H7:I7"/>
    <mergeCell ref="A4:I4"/>
    <mergeCell ref="A5:I5"/>
    <mergeCell ref="B7:C7"/>
    <mergeCell ref="D7:E7"/>
  </mergeCells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K29" sqref="K29"/>
    </sheetView>
  </sheetViews>
  <sheetFormatPr defaultColWidth="9.140625" defaultRowHeight="12.75" customHeight="1"/>
  <cols>
    <col min="1" max="1" width="23.8515625" style="8" customWidth="1"/>
    <col min="2" max="2" width="10.00390625" style="0" customWidth="1"/>
    <col min="3" max="3" width="10.00390625" style="8" customWidth="1"/>
    <col min="4" max="4" width="10.00390625" style="0" customWidth="1"/>
    <col min="5" max="5" width="10.00390625" style="8" customWidth="1"/>
    <col min="6" max="6" width="10.00390625" style="0" customWidth="1"/>
    <col min="7" max="7" width="10.00390625" style="8" customWidth="1"/>
    <col min="8" max="8" width="10.00390625" style="0" customWidth="1"/>
    <col min="9" max="9" width="10.00390625" style="8" customWidth="1"/>
  </cols>
  <sheetData>
    <row r="1" ht="12.75" customHeight="1">
      <c r="A1" s="7" t="s">
        <v>24</v>
      </c>
    </row>
    <row r="2" spans="1:9" ht="12.75" customHeight="1">
      <c r="A2" s="50" t="s">
        <v>71</v>
      </c>
      <c r="B2" s="50"/>
      <c r="C2" s="50"/>
      <c r="D2" s="50"/>
      <c r="E2" s="50"/>
      <c r="F2" s="50"/>
      <c r="G2" s="50"/>
      <c r="H2" s="50"/>
      <c r="I2" s="50"/>
    </row>
    <row r="3" spans="1:5" ht="12.75" customHeight="1">
      <c r="A3" s="4"/>
      <c r="B3" s="1"/>
      <c r="C3" s="4"/>
      <c r="D3" s="1"/>
      <c r="E3" s="4"/>
    </row>
    <row r="4" spans="1:9" ht="12.75" customHeight="1">
      <c r="A4" s="51" t="s">
        <v>25</v>
      </c>
      <c r="B4" s="51"/>
      <c r="C4" s="51"/>
      <c r="D4" s="51"/>
      <c r="E4" s="51"/>
      <c r="F4" s="51"/>
      <c r="G4" s="51"/>
      <c r="H4" s="51"/>
      <c r="I4" s="51"/>
    </row>
    <row r="5" spans="1:9" ht="12.75" customHeight="1">
      <c r="A5" s="52" t="s">
        <v>74</v>
      </c>
      <c r="B5" s="52"/>
      <c r="C5" s="52"/>
      <c r="D5" s="52"/>
      <c r="E5" s="52"/>
      <c r="F5" s="52"/>
      <c r="G5" s="52"/>
      <c r="H5" s="52"/>
      <c r="I5" s="52"/>
    </row>
    <row r="6" ht="12.75" customHeight="1" thickBot="1"/>
    <row r="7" spans="1:9" ht="12.75" customHeight="1">
      <c r="A7" s="6"/>
      <c r="B7" s="55" t="s">
        <v>83</v>
      </c>
      <c r="C7" s="56"/>
      <c r="D7" s="55" t="s">
        <v>72</v>
      </c>
      <c r="E7" s="56"/>
      <c r="F7" s="55" t="s">
        <v>73</v>
      </c>
      <c r="G7" s="56"/>
      <c r="H7" s="55" t="s">
        <v>82</v>
      </c>
      <c r="I7" s="57"/>
    </row>
    <row r="8" spans="1:9" ht="12.75" customHeight="1">
      <c r="A8" s="3" t="s">
        <v>69</v>
      </c>
      <c r="B8" s="42" t="s">
        <v>28</v>
      </c>
      <c r="C8" s="43" t="s">
        <v>29</v>
      </c>
      <c r="D8" s="42" t="s">
        <v>28</v>
      </c>
      <c r="E8" s="43" t="s">
        <v>29</v>
      </c>
      <c r="F8" s="42" t="s">
        <v>28</v>
      </c>
      <c r="G8" s="43" t="s">
        <v>29</v>
      </c>
      <c r="H8" s="42" t="s">
        <v>28</v>
      </c>
      <c r="I8" s="43" t="s">
        <v>29</v>
      </c>
    </row>
    <row r="9" spans="1:9" ht="12.75" customHeight="1">
      <c r="A9" s="20" t="s">
        <v>23</v>
      </c>
      <c r="B9" s="27">
        <v>0</v>
      </c>
      <c r="C9" s="29">
        <v>0</v>
      </c>
      <c r="D9" s="27">
        <v>0</v>
      </c>
      <c r="E9" s="29">
        <v>0</v>
      </c>
      <c r="F9" s="27">
        <v>0</v>
      </c>
      <c r="G9" s="29">
        <v>0</v>
      </c>
      <c r="H9" s="27">
        <v>0</v>
      </c>
      <c r="I9" s="29">
        <v>0</v>
      </c>
    </row>
    <row r="10" spans="1:9" s="8" customFormat="1" ht="12.75" customHeight="1">
      <c r="A10" s="21" t="s">
        <v>22</v>
      </c>
      <c r="B10" s="28">
        <v>0</v>
      </c>
      <c r="C10" s="30">
        <v>0</v>
      </c>
      <c r="D10" s="28">
        <v>0</v>
      </c>
      <c r="E10" s="30">
        <v>0</v>
      </c>
      <c r="F10" s="28">
        <v>0</v>
      </c>
      <c r="G10" s="30">
        <v>1</v>
      </c>
      <c r="H10" s="28">
        <v>0</v>
      </c>
      <c r="I10" s="30">
        <v>2</v>
      </c>
    </row>
    <row r="11" spans="1:9" s="8" customFormat="1" ht="12.75" customHeight="1">
      <c r="A11" s="21" t="s">
        <v>21</v>
      </c>
      <c r="B11" s="28">
        <v>0</v>
      </c>
      <c r="C11" s="30">
        <v>0</v>
      </c>
      <c r="D11" s="28">
        <v>0</v>
      </c>
      <c r="E11" s="30">
        <v>1</v>
      </c>
      <c r="F11" s="28">
        <v>0</v>
      </c>
      <c r="G11" s="30">
        <v>1</v>
      </c>
      <c r="H11" s="28">
        <v>5</v>
      </c>
      <c r="I11" s="30">
        <v>5</v>
      </c>
    </row>
    <row r="12" spans="1:9" s="8" customFormat="1" ht="12.75" customHeight="1">
      <c r="A12" s="21" t="s">
        <v>20</v>
      </c>
      <c r="B12" s="28">
        <v>0</v>
      </c>
      <c r="C12" s="30">
        <v>0</v>
      </c>
      <c r="D12" s="28">
        <v>1</v>
      </c>
      <c r="E12" s="30">
        <v>1</v>
      </c>
      <c r="F12" s="28">
        <v>3</v>
      </c>
      <c r="G12" s="30">
        <v>6</v>
      </c>
      <c r="H12" s="28">
        <v>6</v>
      </c>
      <c r="I12" s="30">
        <v>5</v>
      </c>
    </row>
    <row r="13" spans="1:9" s="8" customFormat="1" ht="12.75" customHeight="1">
      <c r="A13" s="21" t="s">
        <v>19</v>
      </c>
      <c r="B13" s="28">
        <v>0</v>
      </c>
      <c r="C13" s="30">
        <v>0</v>
      </c>
      <c r="D13" s="28">
        <v>1</v>
      </c>
      <c r="E13" s="30">
        <v>13</v>
      </c>
      <c r="F13" s="28">
        <v>6</v>
      </c>
      <c r="G13" s="30">
        <v>19</v>
      </c>
      <c r="H13" s="28">
        <v>5</v>
      </c>
      <c r="I13" s="30">
        <v>26</v>
      </c>
    </row>
    <row r="14" spans="1:9" s="8" customFormat="1" ht="12.75" customHeight="1">
      <c r="A14" s="21" t="s">
        <v>18</v>
      </c>
      <c r="B14" s="28">
        <v>0</v>
      </c>
      <c r="C14" s="30">
        <v>0</v>
      </c>
      <c r="D14" s="28">
        <v>6</v>
      </c>
      <c r="E14" s="30">
        <v>27</v>
      </c>
      <c r="F14" s="28">
        <v>16</v>
      </c>
      <c r="G14" s="30">
        <v>34</v>
      </c>
      <c r="H14" s="28">
        <v>17</v>
      </c>
      <c r="I14" s="30">
        <v>45</v>
      </c>
    </row>
    <row r="15" spans="1:9" s="8" customFormat="1" ht="12.75" customHeight="1">
      <c r="A15" s="21" t="s">
        <v>17</v>
      </c>
      <c r="B15" s="28">
        <v>0</v>
      </c>
      <c r="C15" s="30">
        <v>1</v>
      </c>
      <c r="D15" s="28">
        <v>18</v>
      </c>
      <c r="E15" s="30">
        <v>32</v>
      </c>
      <c r="F15" s="28">
        <v>24</v>
      </c>
      <c r="G15" s="30">
        <v>45</v>
      </c>
      <c r="H15" s="28">
        <v>39</v>
      </c>
      <c r="I15" s="30">
        <v>91</v>
      </c>
    </row>
    <row r="16" spans="1:9" s="8" customFormat="1" ht="12.75" customHeight="1">
      <c r="A16" s="21" t="s">
        <v>16</v>
      </c>
      <c r="B16" s="28">
        <v>0</v>
      </c>
      <c r="C16" s="30">
        <v>0</v>
      </c>
      <c r="D16" s="28">
        <v>29</v>
      </c>
      <c r="E16" s="30">
        <v>40</v>
      </c>
      <c r="F16" s="28">
        <v>34</v>
      </c>
      <c r="G16" s="30">
        <v>41</v>
      </c>
      <c r="H16" s="28">
        <v>64</v>
      </c>
      <c r="I16" s="30">
        <v>160</v>
      </c>
    </row>
    <row r="17" spans="1:9" s="8" customFormat="1" ht="12.75" customHeight="1">
      <c r="A17" s="21" t="s">
        <v>15</v>
      </c>
      <c r="B17" s="28">
        <v>0</v>
      </c>
      <c r="C17" s="30">
        <v>0</v>
      </c>
      <c r="D17" s="28">
        <v>29</v>
      </c>
      <c r="E17" s="30">
        <v>48</v>
      </c>
      <c r="F17" s="28">
        <v>44</v>
      </c>
      <c r="G17" s="30">
        <v>38</v>
      </c>
      <c r="H17" s="28">
        <v>72</v>
      </c>
      <c r="I17" s="30">
        <v>180</v>
      </c>
    </row>
    <row r="18" spans="1:9" s="8" customFormat="1" ht="12.75" customHeight="1">
      <c r="A18" s="21" t="s">
        <v>14</v>
      </c>
      <c r="B18" s="28">
        <v>0</v>
      </c>
      <c r="C18" s="30">
        <v>0</v>
      </c>
      <c r="D18" s="28">
        <v>47</v>
      </c>
      <c r="E18" s="30">
        <v>49</v>
      </c>
      <c r="F18" s="28">
        <v>38</v>
      </c>
      <c r="G18" s="30">
        <v>47</v>
      </c>
      <c r="H18" s="28">
        <v>56</v>
      </c>
      <c r="I18" s="30">
        <v>141</v>
      </c>
    </row>
    <row r="19" spans="1:9" s="8" customFormat="1" ht="12.75" customHeight="1">
      <c r="A19" s="21" t="s">
        <v>13</v>
      </c>
      <c r="B19" s="28">
        <v>1</v>
      </c>
      <c r="C19" s="30">
        <v>0</v>
      </c>
      <c r="D19" s="28">
        <v>43</v>
      </c>
      <c r="E19" s="30">
        <v>46</v>
      </c>
      <c r="F19" s="28">
        <v>40</v>
      </c>
      <c r="G19" s="30">
        <v>27</v>
      </c>
      <c r="H19" s="28">
        <v>50</v>
      </c>
      <c r="I19" s="30">
        <v>101</v>
      </c>
    </row>
    <row r="20" spans="1:9" s="8" customFormat="1" ht="12.75" customHeight="1">
      <c r="A20" s="21" t="s">
        <v>12</v>
      </c>
      <c r="B20" s="28">
        <v>0</v>
      </c>
      <c r="C20" s="30">
        <v>1</v>
      </c>
      <c r="D20" s="28">
        <v>30</v>
      </c>
      <c r="E20" s="30">
        <v>45</v>
      </c>
      <c r="F20" s="28">
        <v>34</v>
      </c>
      <c r="G20" s="30">
        <v>17</v>
      </c>
      <c r="H20" s="28">
        <v>54</v>
      </c>
      <c r="I20" s="30">
        <v>88</v>
      </c>
    </row>
    <row r="21" spans="1:9" s="8" customFormat="1" ht="12.75" customHeight="1">
      <c r="A21" s="21" t="s">
        <v>11</v>
      </c>
      <c r="B21" s="28">
        <v>0</v>
      </c>
      <c r="C21" s="30">
        <v>0</v>
      </c>
      <c r="D21" s="28">
        <v>35</v>
      </c>
      <c r="E21" s="30">
        <v>33</v>
      </c>
      <c r="F21" s="28">
        <v>34</v>
      </c>
      <c r="G21" s="30">
        <v>29</v>
      </c>
      <c r="H21" s="28">
        <v>38</v>
      </c>
      <c r="I21" s="30">
        <v>77</v>
      </c>
    </row>
    <row r="22" spans="1:9" s="8" customFormat="1" ht="12.75" customHeight="1">
      <c r="A22" s="21" t="s">
        <v>10</v>
      </c>
      <c r="B22" s="28">
        <v>0</v>
      </c>
      <c r="C22" s="30">
        <v>0</v>
      </c>
      <c r="D22" s="28">
        <v>25</v>
      </c>
      <c r="E22" s="30">
        <v>38</v>
      </c>
      <c r="F22" s="28">
        <v>22</v>
      </c>
      <c r="G22" s="30">
        <v>19</v>
      </c>
      <c r="H22" s="28">
        <v>50</v>
      </c>
      <c r="I22" s="30">
        <v>72</v>
      </c>
    </row>
    <row r="23" spans="1:9" s="8" customFormat="1" ht="12.75" customHeight="1">
      <c r="A23" s="21" t="s">
        <v>9</v>
      </c>
      <c r="B23" s="28">
        <v>0</v>
      </c>
      <c r="C23" s="30">
        <v>1</v>
      </c>
      <c r="D23" s="28">
        <v>28</v>
      </c>
      <c r="E23" s="30">
        <v>26</v>
      </c>
      <c r="F23" s="28">
        <v>18</v>
      </c>
      <c r="G23" s="30">
        <v>19</v>
      </c>
      <c r="H23" s="28">
        <v>32</v>
      </c>
      <c r="I23" s="30">
        <v>52</v>
      </c>
    </row>
    <row r="24" spans="1:9" s="8" customFormat="1" ht="12.75" customHeight="1">
      <c r="A24" s="21" t="s">
        <v>8</v>
      </c>
      <c r="B24" s="28">
        <v>0</v>
      </c>
      <c r="C24" s="30">
        <v>0</v>
      </c>
      <c r="D24" s="28">
        <v>20</v>
      </c>
      <c r="E24" s="30">
        <v>21</v>
      </c>
      <c r="F24" s="28">
        <v>13</v>
      </c>
      <c r="G24" s="30">
        <v>21</v>
      </c>
      <c r="H24" s="28">
        <v>25</v>
      </c>
      <c r="I24" s="30">
        <v>61</v>
      </c>
    </row>
    <row r="25" spans="1:9" s="8" customFormat="1" ht="12.75" customHeight="1">
      <c r="A25" s="21" t="s">
        <v>7</v>
      </c>
      <c r="B25" s="28">
        <v>0</v>
      </c>
      <c r="C25" s="30">
        <v>0</v>
      </c>
      <c r="D25" s="28">
        <v>25</v>
      </c>
      <c r="E25" s="30">
        <v>23</v>
      </c>
      <c r="F25" s="28">
        <v>21</v>
      </c>
      <c r="G25" s="30">
        <v>17</v>
      </c>
      <c r="H25" s="28">
        <v>18</v>
      </c>
      <c r="I25" s="30">
        <v>39</v>
      </c>
    </row>
    <row r="26" spans="1:9" s="8" customFormat="1" ht="12.75" customHeight="1">
      <c r="A26" s="21" t="s">
        <v>6</v>
      </c>
      <c r="B26" s="28">
        <v>0</v>
      </c>
      <c r="C26" s="30">
        <v>1</v>
      </c>
      <c r="D26" s="28">
        <v>22</v>
      </c>
      <c r="E26" s="30">
        <v>19</v>
      </c>
      <c r="F26" s="28">
        <v>10</v>
      </c>
      <c r="G26" s="30">
        <v>17</v>
      </c>
      <c r="H26" s="28">
        <v>30</v>
      </c>
      <c r="I26" s="30">
        <v>40</v>
      </c>
    </row>
    <row r="27" spans="1:9" s="8" customFormat="1" ht="12.75" customHeight="1">
      <c r="A27" s="21" t="s">
        <v>5</v>
      </c>
      <c r="B27" s="28">
        <v>0</v>
      </c>
      <c r="C27" s="30">
        <v>0</v>
      </c>
      <c r="D27" s="28">
        <v>19</v>
      </c>
      <c r="E27" s="30">
        <v>20</v>
      </c>
      <c r="F27" s="28">
        <v>12</v>
      </c>
      <c r="G27" s="30">
        <v>14</v>
      </c>
      <c r="H27" s="28">
        <v>32</v>
      </c>
      <c r="I27" s="30">
        <v>40</v>
      </c>
    </row>
    <row r="28" spans="1:9" s="8" customFormat="1" ht="12.75" customHeight="1">
      <c r="A28" s="21" t="s">
        <v>4</v>
      </c>
      <c r="B28" s="28">
        <v>1</v>
      </c>
      <c r="C28" s="30">
        <v>0</v>
      </c>
      <c r="D28" s="28">
        <v>13</v>
      </c>
      <c r="E28" s="30">
        <v>14</v>
      </c>
      <c r="F28" s="28">
        <v>7</v>
      </c>
      <c r="G28" s="30">
        <v>16</v>
      </c>
      <c r="H28" s="28">
        <v>14</v>
      </c>
      <c r="I28" s="30">
        <v>42</v>
      </c>
    </row>
    <row r="29" spans="1:9" s="8" customFormat="1" ht="12.75" customHeight="1">
      <c r="A29" s="21" t="s">
        <v>3</v>
      </c>
      <c r="B29" s="28">
        <v>0</v>
      </c>
      <c r="C29" s="30">
        <v>0</v>
      </c>
      <c r="D29" s="28">
        <v>18</v>
      </c>
      <c r="E29" s="30">
        <v>13</v>
      </c>
      <c r="F29" s="28">
        <v>14</v>
      </c>
      <c r="G29" s="30">
        <v>21</v>
      </c>
      <c r="H29" s="28">
        <v>27</v>
      </c>
      <c r="I29" s="30">
        <v>32</v>
      </c>
    </row>
    <row r="30" spans="1:9" s="8" customFormat="1" ht="12.75" customHeight="1">
      <c r="A30" s="21" t="s">
        <v>2</v>
      </c>
      <c r="B30" s="28">
        <v>0</v>
      </c>
      <c r="C30" s="30">
        <v>0</v>
      </c>
      <c r="D30" s="28">
        <v>13</v>
      </c>
      <c r="E30" s="30">
        <v>20</v>
      </c>
      <c r="F30" s="28">
        <v>7</v>
      </c>
      <c r="G30" s="30">
        <v>12</v>
      </c>
      <c r="H30" s="28">
        <v>18</v>
      </c>
      <c r="I30" s="30">
        <v>46</v>
      </c>
    </row>
    <row r="31" spans="1:9" s="8" customFormat="1" ht="12.75" customHeight="1">
      <c r="A31" s="21" t="s">
        <v>1</v>
      </c>
      <c r="B31" s="28">
        <v>0</v>
      </c>
      <c r="C31" s="30">
        <v>0</v>
      </c>
      <c r="D31" s="28">
        <v>11</v>
      </c>
      <c r="E31" s="30">
        <v>22</v>
      </c>
      <c r="F31" s="28">
        <v>7</v>
      </c>
      <c r="G31" s="30">
        <v>18</v>
      </c>
      <c r="H31" s="28">
        <v>13</v>
      </c>
      <c r="I31" s="30">
        <v>34</v>
      </c>
    </row>
    <row r="32" spans="1:9" ht="12.75" customHeight="1">
      <c r="A32" s="21" t="s">
        <v>0</v>
      </c>
      <c r="B32" s="28">
        <v>10</v>
      </c>
      <c r="C32" s="30">
        <v>14</v>
      </c>
      <c r="D32" s="28">
        <v>85</v>
      </c>
      <c r="E32" s="30">
        <v>190</v>
      </c>
      <c r="F32" s="28">
        <v>73</v>
      </c>
      <c r="G32" s="30">
        <v>126</v>
      </c>
      <c r="H32" s="28">
        <v>179</v>
      </c>
      <c r="I32" s="30">
        <v>241</v>
      </c>
    </row>
    <row r="33" spans="1:9" ht="12.75" customHeight="1">
      <c r="A33" s="22" t="s">
        <v>68</v>
      </c>
      <c r="B33" s="15">
        <f>SUM(B9:B32)</f>
        <v>12</v>
      </c>
      <c r="C33" s="16">
        <f aca="true" t="shared" si="0" ref="C33:I33">SUM(C9:C32)</f>
        <v>18</v>
      </c>
      <c r="D33" s="15">
        <f t="shared" si="0"/>
        <v>518</v>
      </c>
      <c r="E33" s="16">
        <f t="shared" si="0"/>
        <v>741</v>
      </c>
      <c r="F33" s="15">
        <f t="shared" si="0"/>
        <v>477</v>
      </c>
      <c r="G33" s="16">
        <f t="shared" si="0"/>
        <v>605</v>
      </c>
      <c r="H33" s="15">
        <f t="shared" si="0"/>
        <v>844</v>
      </c>
      <c r="I33" s="16">
        <f t="shared" si="0"/>
        <v>1620</v>
      </c>
    </row>
    <row r="34" ht="6.75" customHeight="1"/>
    <row r="35" ht="12.75" customHeight="1">
      <c r="A35" s="19" t="s">
        <v>85</v>
      </c>
    </row>
    <row r="36" ht="12.75" customHeight="1">
      <c r="A36" s="19" t="s">
        <v>84</v>
      </c>
    </row>
  </sheetData>
  <sheetProtection/>
  <mergeCells count="7">
    <mergeCell ref="H7:I7"/>
    <mergeCell ref="A2:I2"/>
    <mergeCell ref="A4:I4"/>
    <mergeCell ref="A5:I5"/>
    <mergeCell ref="B7:C7"/>
    <mergeCell ref="D7:E7"/>
    <mergeCell ref="F7:G7"/>
  </mergeCells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hermansa</dc:creator>
  <cp:keywords/>
  <dc:description/>
  <cp:lastModifiedBy>Unknown</cp:lastModifiedBy>
  <cp:lastPrinted>2009-04-02T08:15:40Z</cp:lastPrinted>
  <dcterms:created xsi:type="dcterms:W3CDTF">2009-03-25T14:09:40Z</dcterms:created>
  <dcterms:modified xsi:type="dcterms:W3CDTF">2012-04-10T07:20:33Z</dcterms:modified>
  <cp:category/>
  <cp:version/>
  <cp:contentType/>
  <cp:contentStatus/>
</cp:coreProperties>
</file>