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08" windowWidth="15576" windowHeight="11760" activeTab="0"/>
  </bookViews>
  <sheets>
    <sheet name="INHOUD" sheetId="1" r:id="rId1"/>
    <sheet name="toelichting" sheetId="2" r:id="rId2"/>
    <sheet name="11HBO5-vplk01" sheetId="3" r:id="rId3"/>
    <sheet name="11HBO5-vplk02" sheetId="4" r:id="rId4"/>
  </sheets>
  <definedNames/>
  <calcPr fullCalcOnLoad="1"/>
</workbook>
</file>

<file path=xl/sharedStrings.xml><?xml version="1.0" encoding="utf-8"?>
<sst xmlns="http://schemas.openxmlformats.org/spreadsheetml/2006/main" count="61" uniqueCount="26">
  <si>
    <t>Antwerpen</t>
  </si>
  <si>
    <t>Brussels Hoofdstedelijk Gewest</t>
  </si>
  <si>
    <t>Limburg</t>
  </si>
  <si>
    <t>Oost-Vlaanderen</t>
  </si>
  <si>
    <t>Vlaams-Brabant</t>
  </si>
  <si>
    <t>West-Vlaanderen</t>
  </si>
  <si>
    <t>Totaal</t>
  </si>
  <si>
    <t>Jongens</t>
  </si>
  <si>
    <t>Meisjes</t>
  </si>
  <si>
    <t xml:space="preserve">   Gemeenschapsonderwijs</t>
  </si>
  <si>
    <t xml:space="preserve">   Privaatrechtelijk</t>
  </si>
  <si>
    <t xml:space="preserve">   Provincie</t>
  </si>
  <si>
    <t xml:space="preserve">   Gemeente</t>
  </si>
  <si>
    <t>ALGEMEEN TOTAAL</t>
  </si>
  <si>
    <t>Algemeen totaal</t>
  </si>
  <si>
    <t>SCHOOLBEVOLKING NAAR GEBOORTEJAAR</t>
  </si>
  <si>
    <t>SCHOOLBEVOLKING HBO5 verpleegkunde</t>
  </si>
  <si>
    <t>SCHOOLBEVOLKING HOGER BEROEPSONDERWIJS - HBO5 verpleegkunde</t>
  </si>
  <si>
    <t xml:space="preserve">   Vl. Gemeenschapscommissie</t>
  </si>
  <si>
    <t>11HBO5-vplk01</t>
  </si>
  <si>
    <t>11HBO5-vplk02</t>
  </si>
  <si>
    <t>Schoolbevolking HBO5 verpleegkunde op 1 februari 2012 naar provincie en soort inrichtende macht</t>
  </si>
  <si>
    <t>Schoolbevolking HBO5 verpleegkunde op 1 februari 2012 naar geboortejaar</t>
  </si>
  <si>
    <t>op 1 februari 2012</t>
  </si>
  <si>
    <t>Schooljaar 2011-2012</t>
  </si>
  <si>
    <t>HBO5 verpleegkunde op 1 februari 2012</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</si>
</sst>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quot;-&quot;"/>
  </numFmts>
  <fonts count="40">
    <font>
      <sz val="10"/>
      <name val="Arial"/>
      <family val="0"/>
    </font>
    <font>
      <sz val="11"/>
      <color indexed="8"/>
      <name val="Calibri"/>
      <family val="2"/>
    </font>
    <font>
      <b/>
      <sz val="10"/>
      <name val="Arial"/>
      <family val="2"/>
    </font>
    <font>
      <sz val="8"/>
      <name val="Arial"/>
      <family val="2"/>
    </font>
    <font>
      <b/>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u val="single"/>
      <sz val="10"/>
      <color indexed="8"/>
      <name val="Arial"/>
      <family val="0"/>
    </font>
    <font>
      <sz val="10"/>
      <color indexed="8"/>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color indexed="8"/>
      </top>
      <bottom/>
    </border>
    <border>
      <left style="thin">
        <color indexed="8"/>
      </left>
      <right/>
      <top style="thin">
        <color indexed="8"/>
      </top>
      <bottom/>
    </border>
    <border>
      <left style="thin">
        <color indexed="8"/>
      </left>
      <right/>
      <top/>
      <bottom/>
    </border>
    <border>
      <left/>
      <right style="thin">
        <color indexed="8"/>
      </right>
      <top style="thin">
        <color indexed="8"/>
      </top>
      <bottom/>
    </border>
    <border>
      <left/>
      <right style="thin">
        <color indexed="8"/>
      </right>
      <top style="medium">
        <color indexed="8"/>
      </top>
      <bottom style="thin">
        <color indexed="8"/>
      </bottom>
    </border>
    <border>
      <left style="thin">
        <color indexed="8"/>
      </left>
      <right/>
      <top style="medium">
        <color indexed="8"/>
      </top>
      <bottom style="thin">
        <color indexed="8"/>
      </bottom>
    </border>
    <border>
      <left/>
      <right/>
      <top style="medium">
        <color indexed="8"/>
      </top>
      <bottom style="thin">
        <color indexed="8"/>
      </bottom>
    </border>
    <border>
      <left style="thin">
        <color indexed="8"/>
      </left>
      <right/>
      <top/>
      <bottom style="thin">
        <color indexed="8"/>
      </bottom>
    </border>
    <border>
      <left/>
      <right/>
      <top/>
      <bottom style="thin">
        <color indexed="8"/>
      </bottom>
    </border>
    <border>
      <left style="thin">
        <color indexed="8"/>
      </left>
      <right/>
      <top style="thin"/>
      <bottom/>
    </border>
    <border>
      <left/>
      <right/>
      <top style="thin"/>
      <bottom/>
    </border>
    <border>
      <left/>
      <right style="thin">
        <color indexed="8"/>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0" borderId="3" applyNumberFormat="0" applyFill="0" applyAlignment="0" applyProtection="0"/>
    <xf numFmtId="0" fontId="28" fillId="28" borderId="0" applyNumberFormat="0" applyBorder="0" applyAlignment="0" applyProtection="0"/>
    <xf numFmtId="0" fontId="29"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33" fillId="30" borderId="0" applyNumberFormat="0" applyBorder="0" applyAlignment="0" applyProtection="0"/>
    <xf numFmtId="0" fontId="0" fillId="31" borderId="7" applyNumberFormat="0" applyFont="0" applyAlignment="0" applyProtection="0"/>
    <xf numFmtId="0" fontId="34" fillId="32"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cellStyleXfs>
  <cellXfs count="43">
    <xf numFmtId="0" fontId="0" fillId="0" borderId="0" xfId="0" applyAlignment="1">
      <alignment/>
    </xf>
    <xf numFmtId="0" fontId="2" fillId="0" borderId="0" xfId="0" applyFont="1" applyBorder="1" applyAlignment="1">
      <alignment/>
    </xf>
    <xf numFmtId="0" fontId="0" fillId="0" borderId="0" xfId="0" applyBorder="1" applyAlignment="1">
      <alignment/>
    </xf>
    <xf numFmtId="0" fontId="2" fillId="0" borderId="10" xfId="0" applyFont="1" applyBorder="1" applyAlignment="1">
      <alignment/>
    </xf>
    <xf numFmtId="0" fontId="0" fillId="0" borderId="11" xfId="0" applyBorder="1" applyAlignment="1">
      <alignment horizontal="right"/>
    </xf>
    <xf numFmtId="0" fontId="0" fillId="0" borderId="10" xfId="0" applyBorder="1" applyAlignment="1">
      <alignment horizontal="right"/>
    </xf>
    <xf numFmtId="164" fontId="0" fillId="0" borderId="12" xfId="0" applyNumberFormat="1" applyBorder="1" applyAlignment="1">
      <alignment/>
    </xf>
    <xf numFmtId="164" fontId="0" fillId="0" borderId="0" xfId="0" applyNumberFormat="1" applyBorder="1" applyAlignment="1">
      <alignment/>
    </xf>
    <xf numFmtId="164" fontId="0" fillId="0" borderId="0" xfId="0" applyNumberFormat="1" applyAlignment="1">
      <alignment/>
    </xf>
    <xf numFmtId="164" fontId="0" fillId="0" borderId="0" xfId="0" applyNumberFormat="1" applyFill="1" applyBorder="1" applyAlignment="1">
      <alignment/>
    </xf>
    <xf numFmtId="0" fontId="2" fillId="0" borderId="0" xfId="0" applyFont="1" applyBorder="1" applyAlignment="1">
      <alignment horizontal="right"/>
    </xf>
    <xf numFmtId="164" fontId="2" fillId="0" borderId="11" xfId="0" applyNumberFormat="1" applyFont="1" applyBorder="1" applyAlignment="1">
      <alignment horizontal="right"/>
    </xf>
    <xf numFmtId="164" fontId="2" fillId="0" borderId="10" xfId="0" applyNumberFormat="1" applyFont="1" applyFill="1" applyBorder="1" applyAlignment="1">
      <alignment horizontal="right"/>
    </xf>
    <xf numFmtId="0" fontId="2" fillId="0" borderId="13" xfId="0" applyFont="1" applyBorder="1" applyAlignment="1">
      <alignment/>
    </xf>
    <xf numFmtId="164" fontId="0" fillId="0" borderId="11" xfId="0" applyNumberFormat="1" applyBorder="1" applyAlignment="1">
      <alignment/>
    </xf>
    <xf numFmtId="164" fontId="0" fillId="0" borderId="10" xfId="0" applyNumberFormat="1" applyFill="1" applyBorder="1" applyAlignment="1">
      <alignment/>
    </xf>
    <xf numFmtId="0" fontId="3" fillId="0" borderId="0" xfId="0" applyFont="1" applyBorder="1" applyAlignment="1">
      <alignment/>
    </xf>
    <xf numFmtId="0" fontId="3" fillId="0" borderId="0" xfId="0" applyFont="1" applyFill="1" applyBorder="1" applyAlignment="1">
      <alignment/>
    </xf>
    <xf numFmtId="0" fontId="0" fillId="0" borderId="0" xfId="0" applyFill="1" applyAlignment="1">
      <alignment/>
    </xf>
    <xf numFmtId="0" fontId="0" fillId="0" borderId="0" xfId="0" applyFill="1" applyBorder="1" applyAlignment="1">
      <alignment/>
    </xf>
    <xf numFmtId="0" fontId="2" fillId="0" borderId="14" xfId="0" applyFont="1" applyBorder="1" applyAlignment="1">
      <alignment/>
    </xf>
    <xf numFmtId="0" fontId="0" fillId="0" borderId="15" xfId="0" applyBorder="1" applyAlignment="1">
      <alignment horizontal="center"/>
    </xf>
    <xf numFmtId="0" fontId="0" fillId="0" borderId="16" xfId="0" applyBorder="1" applyAlignment="1">
      <alignment horizontal="center"/>
    </xf>
    <xf numFmtId="164" fontId="2" fillId="0" borderId="10" xfId="0" applyNumberFormat="1" applyFont="1" applyBorder="1" applyAlignment="1">
      <alignment horizontal="right"/>
    </xf>
    <xf numFmtId="164" fontId="0" fillId="0" borderId="17" xfId="0" applyNumberFormat="1" applyBorder="1" applyAlignment="1">
      <alignment/>
    </xf>
    <xf numFmtId="164" fontId="0" fillId="0" borderId="18" xfId="0" applyNumberFormat="1" applyBorder="1" applyAlignment="1">
      <alignment/>
    </xf>
    <xf numFmtId="164" fontId="0" fillId="0" borderId="10" xfId="0" applyNumberFormat="1" applyBorder="1" applyAlignment="1">
      <alignment/>
    </xf>
    <xf numFmtId="0" fontId="2" fillId="0" borderId="0" xfId="0" applyFont="1" applyBorder="1" applyAlignment="1">
      <alignment horizontal="left"/>
    </xf>
    <xf numFmtId="0" fontId="2" fillId="0" borderId="14" xfId="0" applyFont="1" applyBorder="1" applyAlignment="1">
      <alignment horizontal="left"/>
    </xf>
    <xf numFmtId="0" fontId="0" fillId="0" borderId="10" xfId="0" applyBorder="1" applyAlignment="1">
      <alignment horizontal="left"/>
    </xf>
    <xf numFmtId="0" fontId="0" fillId="0" borderId="0" xfId="0" applyBorder="1" applyAlignment="1">
      <alignment horizontal="left"/>
    </xf>
    <xf numFmtId="0" fontId="2" fillId="0" borderId="0" xfId="0" applyFont="1" applyAlignment="1">
      <alignment horizontal="center"/>
    </xf>
    <xf numFmtId="0" fontId="4" fillId="0" borderId="0" xfId="0" applyFont="1" applyAlignment="1">
      <alignment/>
    </xf>
    <xf numFmtId="0" fontId="2" fillId="0" borderId="0" xfId="0" applyFont="1" applyBorder="1" applyAlignment="1">
      <alignment horizontal="center"/>
    </xf>
    <xf numFmtId="0" fontId="0" fillId="0" borderId="0" xfId="0" applyFont="1" applyAlignment="1">
      <alignment/>
    </xf>
    <xf numFmtId="0" fontId="0" fillId="0" borderId="12" xfId="0" applyBorder="1" applyAlignment="1">
      <alignment/>
    </xf>
    <xf numFmtId="164" fontId="2" fillId="0" borderId="12" xfId="0" applyNumberFormat="1" applyFont="1" applyBorder="1" applyAlignment="1">
      <alignment/>
    </xf>
    <xf numFmtId="164" fontId="2" fillId="0" borderId="0" xfId="0" applyNumberFormat="1" applyFont="1" applyBorder="1" applyAlignment="1">
      <alignment/>
    </xf>
    <xf numFmtId="0" fontId="2" fillId="0" borderId="0" xfId="0" applyFont="1" applyAlignment="1">
      <alignment horizontal="right"/>
    </xf>
    <xf numFmtId="164" fontId="2" fillId="0" borderId="19" xfId="0" applyNumberFormat="1" applyFont="1" applyBorder="1" applyAlignment="1">
      <alignment horizontal="right"/>
    </xf>
    <xf numFmtId="164" fontId="2" fillId="0" borderId="20" xfId="0" applyNumberFormat="1" applyFont="1" applyBorder="1" applyAlignment="1">
      <alignment horizontal="right"/>
    </xf>
    <xf numFmtId="0" fontId="2" fillId="0" borderId="21" xfId="0" applyFont="1" applyBorder="1" applyAlignment="1">
      <alignment horizontal="right"/>
    </xf>
    <xf numFmtId="0" fontId="2"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28575</xdr:rowOff>
    </xdr:from>
    <xdr:to>
      <xdr:col>11</xdr:col>
      <xdr:colOff>257175</xdr:colOff>
      <xdr:row>14</xdr:row>
      <xdr:rowOff>133350</xdr:rowOff>
    </xdr:to>
    <xdr:sp>
      <xdr:nvSpPr>
        <xdr:cNvPr id="1" name="Text Box 1"/>
        <xdr:cNvSpPr txBox="1">
          <a:spLocks noChangeArrowheads="1"/>
        </xdr:cNvSpPr>
      </xdr:nvSpPr>
      <xdr:spPr>
        <a:xfrm>
          <a:off x="9525" y="28575"/>
          <a:ext cx="6953250" cy="23717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sng" baseline="0">
              <a:solidFill>
                <a:srgbClr val="000000"/>
              </a:solidFill>
              <a:latin typeface="Arial"/>
              <a:ea typeface="Arial"/>
              <a:cs typeface="Arial"/>
            </a:rPr>
            <a:t>HBO5 verpleegkunde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Op 1 september 2009 werd het hoger beroepsonderwijs (HBO5) ingevoerd in het Vlaams onderwijsbestel. De opleiding verpleegkunde die vroeger behoorde tot de vierde graad van het beroepssecundair onderwijs ging vanaf die datum over naar het hoger beroepsonderwijs (HBO5 verpleegkunde).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HBO5 behoort tot het niveau hoger onderwijs. De opleidingen zijn beroepsgericht en situeren zich tussen het secundair onderwijs en de professionele bacheloropleidingen. De opleidingen HBO5 kunnen worden ingericht door centra voor volwassenenonderwijs of door hogescholen. HBO5 verpleegkunde wordt als enige uitzondering enkel ingericht door instellingen van het voltijds secundair onderwijs.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 driejarige opleiding HBO5 verpleegkunde (= 6 semesters) wordt modulair ingericht en leidt tot het diploma van gegradueerde.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4"/>
  <sheetViews>
    <sheetView tabSelected="1" zoomScalePageLayoutView="0" workbookViewId="0" topLeftCell="A1">
      <selection activeCell="B22" sqref="B22"/>
    </sheetView>
  </sheetViews>
  <sheetFormatPr defaultColWidth="9.140625" defaultRowHeight="12.75"/>
  <cols>
    <col min="1" max="1" width="14.140625" style="0" customWidth="1"/>
  </cols>
  <sheetData>
    <row r="1" ht="13.5">
      <c r="A1" s="32" t="s">
        <v>17</v>
      </c>
    </row>
    <row r="3" spans="1:2" ht="12.75">
      <c r="A3" s="34" t="s">
        <v>19</v>
      </c>
      <c r="B3" s="34" t="s">
        <v>21</v>
      </c>
    </row>
    <row r="4" spans="1:2" ht="12.75">
      <c r="A4" s="34" t="s">
        <v>20</v>
      </c>
      <c r="B4" s="34" t="s">
        <v>22</v>
      </c>
    </row>
  </sheetData>
  <sheetProtection/>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C26" sqref="C26"/>
    </sheetView>
  </sheetViews>
  <sheetFormatPr defaultColWidth="9.140625" defaultRowHeight="12.75"/>
  <cols>
    <col min="12" max="12" width="4.28125" style="0" customWidth="1"/>
  </cols>
  <sheetData/>
  <sheetProtection/>
  <printOptions horizontalCentered="1"/>
  <pageMargins left="0.3937007874015748" right="0.3937007874015748" top="0.984251968503937" bottom="0.984251968503937" header="0.5118110236220472" footer="0.5118110236220472"/>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dimension ref="A1:D54"/>
  <sheetViews>
    <sheetView zoomScalePageLayoutView="0" workbookViewId="0" topLeftCell="A1">
      <selection activeCell="A21" sqref="A21"/>
    </sheetView>
  </sheetViews>
  <sheetFormatPr defaultColWidth="9.140625" defaultRowHeight="12.75"/>
  <cols>
    <col min="1" max="1" width="34.7109375" style="1" customWidth="1"/>
    <col min="2" max="2" width="15.57421875" style="0" customWidth="1"/>
    <col min="3" max="4" width="15.57421875" style="2" customWidth="1"/>
  </cols>
  <sheetData>
    <row r="1" ht="12.75">
      <c r="A1" s="1" t="s">
        <v>24</v>
      </c>
    </row>
    <row r="2" spans="1:4" ht="12.75">
      <c r="A2" s="42" t="s">
        <v>16</v>
      </c>
      <c r="B2" s="42"/>
      <c r="C2" s="42"/>
      <c r="D2" s="42"/>
    </row>
    <row r="3" spans="1:4" ht="12.75">
      <c r="A3" s="42" t="s">
        <v>23</v>
      </c>
      <c r="B3" s="42"/>
      <c r="C3" s="42"/>
      <c r="D3" s="42"/>
    </row>
    <row r="4" spans="1:4" ht="13.5" thickBot="1">
      <c r="A4" s="31"/>
      <c r="B4" s="31"/>
      <c r="C4" s="33"/>
      <c r="D4" s="33"/>
    </row>
    <row r="5" spans="1:4" ht="12.75">
      <c r="A5" s="20"/>
      <c r="B5" s="21" t="s">
        <v>7</v>
      </c>
      <c r="C5" s="22" t="s">
        <v>8</v>
      </c>
      <c r="D5" s="22" t="s">
        <v>6</v>
      </c>
    </row>
    <row r="6" spans="1:3" ht="12.75">
      <c r="A6" s="3" t="s">
        <v>0</v>
      </c>
      <c r="B6" s="4"/>
      <c r="C6" s="5"/>
    </row>
    <row r="7" spans="1:4" ht="12.75">
      <c r="A7" s="2" t="s">
        <v>9</v>
      </c>
      <c r="B7" s="6">
        <v>14</v>
      </c>
      <c r="C7" s="7">
        <v>99</v>
      </c>
      <c r="D7" s="7">
        <v>113</v>
      </c>
    </row>
    <row r="8" spans="1:4" ht="12.75">
      <c r="A8" s="2" t="s">
        <v>10</v>
      </c>
      <c r="B8" s="6">
        <v>124</v>
      </c>
      <c r="C8" s="7">
        <v>943</v>
      </c>
      <c r="D8" s="7">
        <v>1067</v>
      </c>
    </row>
    <row r="9" spans="1:4" ht="12.75">
      <c r="A9" s="2" t="s">
        <v>11</v>
      </c>
      <c r="B9" s="6">
        <v>0</v>
      </c>
      <c r="C9" s="9">
        <v>0</v>
      </c>
      <c r="D9" s="9">
        <v>0</v>
      </c>
    </row>
    <row r="10" spans="1:4" ht="12.75">
      <c r="A10" s="2" t="s">
        <v>12</v>
      </c>
      <c r="B10" s="6">
        <v>21</v>
      </c>
      <c r="C10" s="9">
        <v>113</v>
      </c>
      <c r="D10" s="9">
        <v>134</v>
      </c>
    </row>
    <row r="11" spans="1:4" ht="12.75">
      <c r="A11" s="10" t="s">
        <v>6</v>
      </c>
      <c r="B11" s="11">
        <f>SUM(B7:B10)</f>
        <v>159</v>
      </c>
      <c r="C11" s="23">
        <f>SUM(C7:C10)</f>
        <v>1155</v>
      </c>
      <c r="D11" s="23">
        <f>SUM(D7:D10)</f>
        <v>1314</v>
      </c>
    </row>
    <row r="12" spans="1:4" ht="12.75">
      <c r="A12" s="1" t="s">
        <v>4</v>
      </c>
      <c r="B12" s="6"/>
      <c r="C12" s="9"/>
      <c r="D12" s="9"/>
    </row>
    <row r="13" spans="1:4" ht="12.75">
      <c r="A13" s="2" t="s">
        <v>9</v>
      </c>
      <c r="B13" s="6">
        <v>0</v>
      </c>
      <c r="C13" s="9">
        <v>0</v>
      </c>
      <c r="D13" s="9">
        <v>0</v>
      </c>
    </row>
    <row r="14" spans="1:4" ht="12.75">
      <c r="A14" s="2" t="s">
        <v>10</v>
      </c>
      <c r="B14" s="6">
        <v>57</v>
      </c>
      <c r="C14" s="9">
        <v>304</v>
      </c>
      <c r="D14" s="9">
        <v>361</v>
      </c>
    </row>
    <row r="15" spans="1:4" ht="12.75">
      <c r="A15" s="2" t="s">
        <v>11</v>
      </c>
      <c r="B15" s="6">
        <v>0</v>
      </c>
      <c r="C15" s="9">
        <v>0</v>
      </c>
      <c r="D15" s="9">
        <v>0</v>
      </c>
    </row>
    <row r="16" spans="1:4" ht="12.75">
      <c r="A16" s="2" t="s">
        <v>12</v>
      </c>
      <c r="B16" s="6">
        <v>0</v>
      </c>
      <c r="C16" s="9">
        <v>0</v>
      </c>
      <c r="D16" s="9">
        <v>0</v>
      </c>
    </row>
    <row r="17" spans="1:4" ht="12.75">
      <c r="A17" s="10" t="s">
        <v>6</v>
      </c>
      <c r="B17" s="11">
        <f>SUM(B13:B16)</f>
        <v>57</v>
      </c>
      <c r="C17" s="12">
        <f>SUM(C13:C16)</f>
        <v>304</v>
      </c>
      <c r="D17" s="12">
        <f>SUM(D13:D16)</f>
        <v>361</v>
      </c>
    </row>
    <row r="18" spans="1:4" ht="12.75">
      <c r="A18" s="1" t="s">
        <v>1</v>
      </c>
      <c r="B18" s="6"/>
      <c r="C18" s="9"/>
      <c r="D18" s="9"/>
    </row>
    <row r="19" spans="1:4" ht="12.75">
      <c r="A19" s="2" t="s">
        <v>9</v>
      </c>
      <c r="B19" s="6">
        <v>0</v>
      </c>
      <c r="C19" s="9">
        <v>0</v>
      </c>
      <c r="D19" s="9">
        <v>0</v>
      </c>
    </row>
    <row r="20" spans="1:4" ht="12.75">
      <c r="A20" s="2" t="s">
        <v>10</v>
      </c>
      <c r="B20" s="6">
        <v>15</v>
      </c>
      <c r="C20" s="9">
        <v>72</v>
      </c>
      <c r="D20" s="9">
        <v>87</v>
      </c>
    </row>
    <row r="21" spans="1:4" ht="12.75">
      <c r="A21" s="2" t="s">
        <v>12</v>
      </c>
      <c r="B21" s="6">
        <v>0</v>
      </c>
      <c r="C21" s="9">
        <v>0</v>
      </c>
      <c r="D21" s="9">
        <v>0</v>
      </c>
    </row>
    <row r="22" spans="1:4" ht="12.75">
      <c r="A22" s="2" t="s">
        <v>18</v>
      </c>
      <c r="B22" s="6">
        <v>0</v>
      </c>
      <c r="C22" s="9">
        <v>0</v>
      </c>
      <c r="D22" s="9">
        <v>0</v>
      </c>
    </row>
    <row r="23" spans="1:4" ht="12.75">
      <c r="A23" s="10" t="s">
        <v>6</v>
      </c>
      <c r="B23" s="11">
        <f>SUM(B19:B22)</f>
        <v>15</v>
      </c>
      <c r="C23" s="12">
        <f>SUM(C19:C22)</f>
        <v>72</v>
      </c>
      <c r="D23" s="12">
        <f>SUM(D19:D22)</f>
        <v>87</v>
      </c>
    </row>
    <row r="24" spans="1:4" ht="12.75">
      <c r="A24" s="1" t="s">
        <v>5</v>
      </c>
      <c r="B24" s="6"/>
      <c r="C24" s="9"/>
      <c r="D24" s="9"/>
    </row>
    <row r="25" spans="1:4" ht="12.75">
      <c r="A25" s="2" t="s">
        <v>9</v>
      </c>
      <c r="B25" s="6">
        <v>107</v>
      </c>
      <c r="C25" s="9">
        <v>624</v>
      </c>
      <c r="D25" s="9">
        <v>731</v>
      </c>
    </row>
    <row r="26" spans="1:4" ht="12.75">
      <c r="A26" s="2" t="s">
        <v>10</v>
      </c>
      <c r="B26" s="6">
        <v>153</v>
      </c>
      <c r="C26" s="9">
        <v>1191</v>
      </c>
      <c r="D26" s="9">
        <v>1344</v>
      </c>
    </row>
    <row r="27" spans="1:4" ht="12.75">
      <c r="A27" s="2" t="s">
        <v>11</v>
      </c>
      <c r="B27" s="6">
        <v>0</v>
      </c>
      <c r="C27" s="9">
        <v>0</v>
      </c>
      <c r="D27" s="9">
        <v>0</v>
      </c>
    </row>
    <row r="28" spans="1:4" ht="12.75">
      <c r="A28" s="2" t="s">
        <v>12</v>
      </c>
      <c r="B28" s="6">
        <v>0</v>
      </c>
      <c r="C28" s="9">
        <v>0</v>
      </c>
      <c r="D28" s="9">
        <v>0</v>
      </c>
    </row>
    <row r="29" spans="1:4" ht="12.75">
      <c r="A29" s="10" t="s">
        <v>6</v>
      </c>
      <c r="B29" s="11">
        <f>SUM(B25:B28)</f>
        <v>260</v>
      </c>
      <c r="C29" s="12">
        <f>SUM(C25:C28)</f>
        <v>1815</v>
      </c>
      <c r="D29" s="12">
        <f>SUM(D25:D28)</f>
        <v>2075</v>
      </c>
    </row>
    <row r="30" spans="1:4" ht="12.75">
      <c r="A30" s="1" t="s">
        <v>3</v>
      </c>
      <c r="B30" s="6"/>
      <c r="C30" s="9"/>
      <c r="D30" s="9"/>
    </row>
    <row r="31" spans="1:4" ht="12.75">
      <c r="A31" s="2" t="s">
        <v>9</v>
      </c>
      <c r="B31" s="6">
        <v>0</v>
      </c>
      <c r="C31" s="9">
        <v>0</v>
      </c>
      <c r="D31" s="9">
        <v>0</v>
      </c>
    </row>
    <row r="32" spans="1:4" ht="12.75">
      <c r="A32" s="2" t="s">
        <v>10</v>
      </c>
      <c r="B32" s="6">
        <v>136</v>
      </c>
      <c r="C32" s="9">
        <v>936</v>
      </c>
      <c r="D32" s="9">
        <v>1072</v>
      </c>
    </row>
    <row r="33" spans="1:4" ht="12.75">
      <c r="A33" s="2" t="s">
        <v>11</v>
      </c>
      <c r="B33" s="6">
        <v>0</v>
      </c>
      <c r="C33" s="9">
        <v>0</v>
      </c>
      <c r="D33" s="9">
        <v>0</v>
      </c>
    </row>
    <row r="34" spans="1:4" ht="12.75">
      <c r="A34" s="2" t="s">
        <v>12</v>
      </c>
      <c r="B34" s="6">
        <v>0</v>
      </c>
      <c r="C34" s="9">
        <v>0</v>
      </c>
      <c r="D34" s="9">
        <v>0</v>
      </c>
    </row>
    <row r="35" spans="1:4" ht="12.75">
      <c r="A35" s="10" t="s">
        <v>6</v>
      </c>
      <c r="B35" s="11">
        <f>SUM(B31:B34)</f>
        <v>136</v>
      </c>
      <c r="C35" s="12">
        <f>SUM(C31:C34)</f>
        <v>936</v>
      </c>
      <c r="D35" s="12">
        <f>SUM(D31:D34)</f>
        <v>1072</v>
      </c>
    </row>
    <row r="36" spans="1:4" ht="12.75">
      <c r="A36" s="1" t="s">
        <v>2</v>
      </c>
      <c r="B36" s="6"/>
      <c r="C36" s="9"/>
      <c r="D36" s="9"/>
    </row>
    <row r="37" spans="1:4" ht="12.75">
      <c r="A37" s="2" t="s">
        <v>9</v>
      </c>
      <c r="B37" s="6">
        <v>0</v>
      </c>
      <c r="C37" s="9">
        <v>0</v>
      </c>
      <c r="D37" s="9">
        <v>0</v>
      </c>
    </row>
    <row r="38" spans="1:4" ht="12.75">
      <c r="A38" s="2" t="s">
        <v>10</v>
      </c>
      <c r="B38" s="6">
        <v>132</v>
      </c>
      <c r="C38" s="9">
        <v>723</v>
      </c>
      <c r="D38" s="9">
        <v>855</v>
      </c>
    </row>
    <row r="39" spans="1:4" ht="12.75">
      <c r="A39" s="2" t="s">
        <v>11</v>
      </c>
      <c r="B39" s="6">
        <v>68</v>
      </c>
      <c r="C39" s="9">
        <v>423</v>
      </c>
      <c r="D39" s="9">
        <v>491</v>
      </c>
    </row>
    <row r="40" spans="1:4" ht="12.75">
      <c r="A40" s="2" t="s">
        <v>12</v>
      </c>
      <c r="B40" s="6">
        <v>0</v>
      </c>
      <c r="C40" s="9">
        <v>0</v>
      </c>
      <c r="D40" s="9">
        <v>0</v>
      </c>
    </row>
    <row r="41" spans="1:4" ht="12.75">
      <c r="A41" s="10" t="s">
        <v>6</v>
      </c>
      <c r="B41" s="11">
        <f>SUM(B37:B40)</f>
        <v>200</v>
      </c>
      <c r="C41" s="12">
        <f>SUM(C37:C40)</f>
        <v>1146</v>
      </c>
      <c r="D41" s="12">
        <f>SUM(D37:D40)</f>
        <v>1346</v>
      </c>
    </row>
    <row r="42" spans="1:4" ht="12.75">
      <c r="A42" s="13" t="s">
        <v>13</v>
      </c>
      <c r="B42" s="14"/>
      <c r="C42" s="15"/>
      <c r="D42" s="15"/>
    </row>
    <row r="43" spans="1:4" ht="12.75">
      <c r="A43" s="2" t="s">
        <v>9</v>
      </c>
      <c r="B43" s="6">
        <f aca="true" t="shared" si="0" ref="B43:D44">SUM(B37,B31,B25,B19,B13,B7)</f>
        <v>121</v>
      </c>
      <c r="C43" s="7">
        <f t="shared" si="0"/>
        <v>723</v>
      </c>
      <c r="D43" s="9">
        <f t="shared" si="0"/>
        <v>844</v>
      </c>
    </row>
    <row r="44" spans="1:4" ht="12.75">
      <c r="A44" s="2" t="s">
        <v>10</v>
      </c>
      <c r="B44" s="6">
        <f t="shared" si="0"/>
        <v>617</v>
      </c>
      <c r="C44" s="7">
        <f t="shared" si="0"/>
        <v>4169</v>
      </c>
      <c r="D44" s="9">
        <f t="shared" si="0"/>
        <v>4786</v>
      </c>
    </row>
    <row r="45" spans="1:4" ht="12.75">
      <c r="A45" s="2" t="s">
        <v>11</v>
      </c>
      <c r="B45" s="6">
        <f>SUM(B39,B33,B27,B15,B9)</f>
        <v>68</v>
      </c>
      <c r="C45" s="7">
        <f>SUM(C39,C33,C27,C15,C9)</f>
        <v>423</v>
      </c>
      <c r="D45" s="9">
        <f>SUM(D39,D33,D27,D15,D9)</f>
        <v>491</v>
      </c>
    </row>
    <row r="46" spans="1:4" ht="12.75">
      <c r="A46" s="2" t="s">
        <v>12</v>
      </c>
      <c r="B46" s="6">
        <f>SUM(B40,B34,B28,B21,B16,B10)</f>
        <v>21</v>
      </c>
      <c r="C46" s="7">
        <f>SUM(C40,C34,C28,C21,C16,C10)</f>
        <v>113</v>
      </c>
      <c r="D46" s="9">
        <f>SUM(D40,D34,D28,D21,D16,D10)</f>
        <v>134</v>
      </c>
    </row>
    <row r="47" spans="1:4" ht="12.75">
      <c r="A47" s="2" t="s">
        <v>18</v>
      </c>
      <c r="B47" s="24">
        <f>SUM(B22)</f>
        <v>0</v>
      </c>
      <c r="C47" s="25">
        <f>SUM(C22)</f>
        <v>0</v>
      </c>
      <c r="D47" s="9">
        <f>SUM(D22)</f>
        <v>0</v>
      </c>
    </row>
    <row r="48" spans="1:4" ht="12.75">
      <c r="A48" s="10" t="s">
        <v>14</v>
      </c>
      <c r="B48" s="11">
        <f>SUM(B43:B47)</f>
        <v>827</v>
      </c>
      <c r="C48" s="23">
        <f>SUM(C43:C47)</f>
        <v>5428</v>
      </c>
      <c r="D48" s="23">
        <f>SUM(D43:D47)</f>
        <v>6255</v>
      </c>
    </row>
    <row r="49" ht="12.75">
      <c r="A49" s="2"/>
    </row>
    <row r="50" ht="12.75">
      <c r="A50" s="16"/>
    </row>
    <row r="51" spans="1:4" ht="12.75">
      <c r="A51" s="17"/>
      <c r="B51" s="18"/>
      <c r="C51" s="19"/>
      <c r="D51" s="19"/>
    </row>
    <row r="52" spans="1:4" ht="12.75">
      <c r="A52" s="17"/>
      <c r="B52" s="18"/>
      <c r="C52" s="19"/>
      <c r="D52" s="19"/>
    </row>
    <row r="53" spans="1:4" ht="12.75">
      <c r="A53" s="17"/>
      <c r="B53" s="18"/>
      <c r="C53" s="19"/>
      <c r="D53" s="19"/>
    </row>
    <row r="54" ht="12.75">
      <c r="A54" s="17"/>
    </row>
  </sheetData>
  <sheetProtection/>
  <mergeCells count="2">
    <mergeCell ref="A2:D2"/>
    <mergeCell ref="A3:D3"/>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dimension ref="A1:D50"/>
  <sheetViews>
    <sheetView zoomScalePageLayoutView="0" workbookViewId="0" topLeftCell="A1">
      <selection activeCell="F51" sqref="F51"/>
    </sheetView>
  </sheetViews>
  <sheetFormatPr defaultColWidth="9.140625" defaultRowHeight="12.75"/>
  <cols>
    <col min="1" max="1" width="14.7109375" style="30" customWidth="1"/>
    <col min="2" max="3" width="15.7109375" style="0" customWidth="1"/>
    <col min="4" max="4" width="15.7109375" style="2" customWidth="1"/>
    <col min="5" max="5" width="13.140625" style="0" bestFit="1" customWidth="1"/>
    <col min="6" max="7" width="13.140625" style="0" customWidth="1"/>
    <col min="8" max="8" width="13.140625" style="0" bestFit="1" customWidth="1"/>
    <col min="9" max="10" width="13.140625" style="0" customWidth="1"/>
    <col min="11" max="11" width="13.140625" style="0" bestFit="1" customWidth="1"/>
    <col min="12" max="13" width="13.140625" style="0" customWidth="1"/>
    <col min="14" max="14" width="13.140625" style="0" bestFit="1" customWidth="1"/>
    <col min="15" max="16" width="13.140625" style="0" customWidth="1"/>
    <col min="17" max="17" width="13.140625" style="0" bestFit="1" customWidth="1"/>
    <col min="18" max="19" width="13.140625" style="0" customWidth="1"/>
    <col min="20" max="20" width="13.140625" style="0" bestFit="1" customWidth="1"/>
    <col min="21" max="22" width="13.140625" style="0" customWidth="1"/>
    <col min="23" max="23" width="13.140625" style="0" bestFit="1" customWidth="1"/>
    <col min="24" max="25" width="13.140625" style="0" customWidth="1"/>
    <col min="26" max="26" width="13.140625" style="0" bestFit="1" customWidth="1"/>
    <col min="27" max="28" width="13.140625" style="0" customWidth="1"/>
    <col min="29" max="29" width="13.140625" style="0" bestFit="1" customWidth="1"/>
    <col min="30" max="31" width="13.140625" style="0" customWidth="1"/>
    <col min="32" max="32" width="13.140625" style="0" bestFit="1" customWidth="1"/>
    <col min="33" max="34" width="13.140625" style="0" customWidth="1"/>
    <col min="35" max="35" width="13.140625" style="0" bestFit="1" customWidth="1"/>
    <col min="36" max="37" width="13.140625" style="0" customWidth="1"/>
    <col min="38" max="38" width="13.140625" style="0" bestFit="1" customWidth="1"/>
    <col min="39" max="40" width="13.140625" style="0" customWidth="1"/>
    <col min="41" max="41" width="13.140625" style="0" bestFit="1" customWidth="1"/>
    <col min="42" max="43" width="13.140625" style="0" customWidth="1"/>
    <col min="44" max="44" width="13.140625" style="0" bestFit="1" customWidth="1"/>
    <col min="45" max="46" width="13.140625" style="0" customWidth="1"/>
    <col min="47" max="47" width="13.140625" style="0" bestFit="1" customWidth="1"/>
    <col min="48" max="49" width="13.140625" style="0" customWidth="1"/>
    <col min="50" max="50" width="13.140625" style="0" bestFit="1" customWidth="1"/>
    <col min="51" max="52" width="13.140625" style="0" customWidth="1"/>
    <col min="53" max="53" width="13.140625" style="0" bestFit="1" customWidth="1"/>
    <col min="54" max="55" width="13.140625" style="0" customWidth="1"/>
    <col min="56" max="56" width="13.140625" style="0" bestFit="1" customWidth="1"/>
    <col min="57" max="58" width="13.140625" style="0" customWidth="1"/>
    <col min="59" max="59" width="13.140625" style="0" bestFit="1" customWidth="1"/>
    <col min="60" max="61" width="13.140625" style="0" customWidth="1"/>
    <col min="62" max="62" width="13.140625" style="0" bestFit="1" customWidth="1"/>
    <col min="63" max="64" width="13.140625" style="0" customWidth="1"/>
    <col min="65" max="65" width="13.140625" style="0" bestFit="1" customWidth="1"/>
    <col min="66" max="67" width="13.140625" style="0" customWidth="1"/>
    <col min="68" max="68" width="13.140625" style="0" bestFit="1" customWidth="1"/>
    <col min="69" max="70" width="13.140625" style="0" customWidth="1"/>
    <col min="71" max="71" width="13.140625" style="0" bestFit="1" customWidth="1"/>
    <col min="72" max="73" width="13.140625" style="0" customWidth="1"/>
    <col min="74" max="74" width="13.140625" style="0" bestFit="1" customWidth="1"/>
    <col min="75" max="75" width="13.140625" style="0" customWidth="1"/>
    <col min="76" max="76" width="9.28125" style="0" customWidth="1"/>
    <col min="77" max="77" width="10.57421875" style="0" bestFit="1" customWidth="1"/>
    <col min="78" max="79" width="5.00390625" style="0" customWidth="1"/>
    <col min="80" max="80" width="10.57421875" style="0" bestFit="1" customWidth="1"/>
    <col min="81" max="82" width="5.00390625" style="0" customWidth="1"/>
    <col min="83" max="83" width="10.57421875" style="0" bestFit="1" customWidth="1"/>
    <col min="84" max="85" width="5.00390625" style="0" customWidth="1"/>
    <col min="86" max="86" width="10.57421875" style="0" bestFit="1" customWidth="1"/>
    <col min="87" max="88" width="5.00390625" style="0" customWidth="1"/>
    <col min="89" max="89" width="10.57421875" style="0" bestFit="1" customWidth="1"/>
    <col min="90" max="91" width="5.00390625" style="0" customWidth="1"/>
    <col min="92" max="92" width="10.57421875" style="0" bestFit="1" customWidth="1"/>
    <col min="93" max="94" width="5.00390625" style="0" customWidth="1"/>
    <col min="95" max="95" width="10.57421875" style="0" bestFit="1" customWidth="1"/>
    <col min="96" max="97" width="5.00390625" style="0" customWidth="1"/>
    <col min="98" max="98" width="10.57421875" style="0" bestFit="1" customWidth="1"/>
    <col min="99" max="100" width="5.00390625" style="0" customWidth="1"/>
    <col min="101" max="101" width="10.57421875" style="0" bestFit="1" customWidth="1"/>
    <col min="102" max="102" width="5.00390625" style="0" customWidth="1"/>
    <col min="103" max="103" width="10.57421875" style="0" bestFit="1" customWidth="1"/>
    <col min="104" max="104" width="5.00390625" style="0" customWidth="1"/>
    <col min="105" max="105" width="10.57421875" style="0" bestFit="1" customWidth="1"/>
    <col min="106" max="107" width="5.00390625" style="0" customWidth="1"/>
    <col min="108" max="108" width="10.57421875" style="0" bestFit="1" customWidth="1"/>
    <col min="109" max="109" width="5.00390625" style="0" customWidth="1"/>
    <col min="110" max="110" width="10.57421875" style="0" bestFit="1" customWidth="1"/>
    <col min="111" max="111" width="5.00390625" style="0" customWidth="1"/>
    <col min="112" max="112" width="10.57421875" style="0" bestFit="1" customWidth="1"/>
    <col min="113" max="113" width="5.00390625" style="0" customWidth="1"/>
    <col min="114" max="114" width="10.57421875" style="0" bestFit="1" customWidth="1"/>
    <col min="115" max="115" width="5.00390625" style="0" customWidth="1"/>
    <col min="116" max="116" width="10.57421875" style="0" bestFit="1" customWidth="1"/>
    <col min="117" max="117" width="9.28125" style="0" bestFit="1" customWidth="1"/>
  </cols>
  <sheetData>
    <row r="1" ht="12.75">
      <c r="A1" s="27" t="s">
        <v>24</v>
      </c>
    </row>
    <row r="2" spans="1:4" ht="12.75">
      <c r="A2" s="42" t="s">
        <v>15</v>
      </c>
      <c r="B2" s="42"/>
      <c r="C2" s="42"/>
      <c r="D2" s="42"/>
    </row>
    <row r="3" spans="1:4" ht="12.75">
      <c r="A3" s="42" t="s">
        <v>25</v>
      </c>
      <c r="B3" s="42"/>
      <c r="C3" s="42"/>
      <c r="D3" s="42"/>
    </row>
    <row r="4" ht="13.5" thickBot="1">
      <c r="A4" s="27"/>
    </row>
    <row r="5" spans="1:4" ht="12.75">
      <c r="A5" s="28"/>
      <c r="B5" s="21" t="s">
        <v>7</v>
      </c>
      <c r="C5" s="22" t="s">
        <v>8</v>
      </c>
      <c r="D5" s="22" t="s">
        <v>6</v>
      </c>
    </row>
    <row r="6" spans="1:4" ht="12.75">
      <c r="A6" s="29">
        <v>1994</v>
      </c>
      <c r="B6" s="14">
        <v>0</v>
      </c>
      <c r="C6" s="26">
        <v>1</v>
      </c>
      <c r="D6" s="26">
        <v>1</v>
      </c>
    </row>
    <row r="7" spans="1:4" ht="12.75">
      <c r="A7" s="30">
        <v>1993</v>
      </c>
      <c r="B7" s="6">
        <v>34</v>
      </c>
      <c r="C7" s="8">
        <v>300</v>
      </c>
      <c r="D7" s="7">
        <v>334</v>
      </c>
    </row>
    <row r="8" spans="1:4" ht="12.75">
      <c r="A8" s="30">
        <v>1992</v>
      </c>
      <c r="B8" s="6">
        <v>94</v>
      </c>
      <c r="C8" s="8">
        <v>765</v>
      </c>
      <c r="D8" s="7">
        <v>859</v>
      </c>
    </row>
    <row r="9" spans="1:4" ht="12.75">
      <c r="A9" s="30">
        <v>1991</v>
      </c>
      <c r="B9" s="6">
        <v>140</v>
      </c>
      <c r="C9" s="8">
        <v>856</v>
      </c>
      <c r="D9" s="7">
        <v>996</v>
      </c>
    </row>
    <row r="10" spans="1:4" ht="12.75">
      <c r="A10" s="30">
        <v>1990</v>
      </c>
      <c r="B10" s="6">
        <v>119</v>
      </c>
      <c r="C10" s="8">
        <v>595</v>
      </c>
      <c r="D10" s="7">
        <v>714</v>
      </c>
    </row>
    <row r="11" spans="1:4" ht="12.75">
      <c r="A11" s="30">
        <v>1989</v>
      </c>
      <c r="B11" s="6">
        <v>70</v>
      </c>
      <c r="C11" s="8">
        <v>358</v>
      </c>
      <c r="D11" s="7">
        <v>428</v>
      </c>
    </row>
    <row r="12" spans="1:4" ht="12.75">
      <c r="A12" s="30">
        <v>1988</v>
      </c>
      <c r="B12" s="6">
        <v>54</v>
      </c>
      <c r="C12" s="8">
        <v>236</v>
      </c>
      <c r="D12" s="7">
        <v>290</v>
      </c>
    </row>
    <row r="13" spans="1:4" ht="12.75">
      <c r="A13" s="30">
        <v>1987</v>
      </c>
      <c r="B13" s="6">
        <v>36</v>
      </c>
      <c r="C13" s="8">
        <v>188</v>
      </c>
      <c r="D13" s="7">
        <v>224</v>
      </c>
    </row>
    <row r="14" spans="1:4" ht="12.75">
      <c r="A14" s="30">
        <v>1986</v>
      </c>
      <c r="B14" s="6">
        <v>22</v>
      </c>
      <c r="C14" s="8">
        <v>170</v>
      </c>
      <c r="D14" s="7">
        <v>192</v>
      </c>
    </row>
    <row r="15" spans="1:4" ht="12.75">
      <c r="A15" s="30">
        <v>1985</v>
      </c>
      <c r="B15" s="6">
        <v>9</v>
      </c>
      <c r="C15" s="8">
        <v>156</v>
      </c>
      <c r="D15" s="7">
        <v>165</v>
      </c>
    </row>
    <row r="16" spans="1:4" ht="12.75">
      <c r="A16" s="30">
        <v>1984</v>
      </c>
      <c r="B16" s="6">
        <v>28</v>
      </c>
      <c r="C16" s="8">
        <v>158</v>
      </c>
      <c r="D16" s="7">
        <v>186</v>
      </c>
    </row>
    <row r="17" spans="1:4" ht="12.75">
      <c r="A17" s="30">
        <v>1983</v>
      </c>
      <c r="B17" s="6">
        <v>17</v>
      </c>
      <c r="C17" s="8">
        <v>108</v>
      </c>
      <c r="D17" s="7">
        <v>125</v>
      </c>
    </row>
    <row r="18" spans="1:4" ht="12.75">
      <c r="A18" s="30">
        <v>1982</v>
      </c>
      <c r="B18" s="6">
        <v>15</v>
      </c>
      <c r="C18" s="8">
        <v>118</v>
      </c>
      <c r="D18" s="7">
        <v>133</v>
      </c>
    </row>
    <row r="19" spans="1:4" ht="12.75">
      <c r="A19" s="30">
        <v>1981</v>
      </c>
      <c r="B19" s="6">
        <v>16</v>
      </c>
      <c r="C19" s="8">
        <v>114</v>
      </c>
      <c r="D19" s="7">
        <v>130</v>
      </c>
    </row>
    <row r="20" spans="1:4" ht="12.75">
      <c r="A20" s="30">
        <v>1980</v>
      </c>
      <c r="B20" s="6">
        <v>11</v>
      </c>
      <c r="C20" s="8">
        <v>125</v>
      </c>
      <c r="D20" s="7">
        <v>136</v>
      </c>
    </row>
    <row r="21" spans="1:4" ht="12.75">
      <c r="A21" s="30">
        <v>1979</v>
      </c>
      <c r="B21" s="6">
        <v>10</v>
      </c>
      <c r="C21" s="8">
        <v>119</v>
      </c>
      <c r="D21" s="7">
        <v>129</v>
      </c>
    </row>
    <row r="22" spans="1:4" ht="12.75">
      <c r="A22" s="30">
        <v>1978</v>
      </c>
      <c r="B22" s="6">
        <v>17</v>
      </c>
      <c r="C22" s="8">
        <v>96</v>
      </c>
      <c r="D22" s="7">
        <v>113</v>
      </c>
    </row>
    <row r="23" spans="1:4" ht="12.75">
      <c r="A23" s="30">
        <v>1977</v>
      </c>
      <c r="B23" s="6">
        <v>13</v>
      </c>
      <c r="C23" s="8">
        <v>95</v>
      </c>
      <c r="D23" s="7">
        <v>108</v>
      </c>
    </row>
    <row r="24" spans="1:4" ht="12.75">
      <c r="A24" s="30">
        <v>1976</v>
      </c>
      <c r="B24" s="6">
        <v>8</v>
      </c>
      <c r="C24" s="8">
        <v>79</v>
      </c>
      <c r="D24" s="7">
        <v>87</v>
      </c>
    </row>
    <row r="25" spans="1:4" ht="12.75">
      <c r="A25" s="30">
        <v>1975</v>
      </c>
      <c r="B25" s="6">
        <v>8</v>
      </c>
      <c r="C25" s="8">
        <v>89</v>
      </c>
      <c r="D25" s="7">
        <v>97</v>
      </c>
    </row>
    <row r="26" spans="1:4" ht="12.75">
      <c r="A26" s="30">
        <v>1974</v>
      </c>
      <c r="B26" s="6">
        <v>13</v>
      </c>
      <c r="C26" s="8">
        <v>70</v>
      </c>
      <c r="D26" s="7">
        <v>83</v>
      </c>
    </row>
    <row r="27" spans="1:4" ht="12.75">
      <c r="A27" s="30">
        <v>1973</v>
      </c>
      <c r="B27" s="6">
        <v>14</v>
      </c>
      <c r="C27" s="8">
        <v>62</v>
      </c>
      <c r="D27" s="7">
        <v>76</v>
      </c>
    </row>
    <row r="28" spans="1:4" ht="12.75">
      <c r="A28" s="30">
        <v>1972</v>
      </c>
      <c r="B28" s="6">
        <v>13</v>
      </c>
      <c r="C28" s="8">
        <v>76</v>
      </c>
      <c r="D28" s="7">
        <v>89</v>
      </c>
    </row>
    <row r="29" spans="1:4" ht="12.75">
      <c r="A29" s="30">
        <v>1971</v>
      </c>
      <c r="B29" s="6">
        <v>8</v>
      </c>
      <c r="C29" s="8">
        <v>51</v>
      </c>
      <c r="D29" s="7">
        <v>59</v>
      </c>
    </row>
    <row r="30" spans="1:4" ht="12.75">
      <c r="A30" s="30">
        <v>1970</v>
      </c>
      <c r="B30" s="6">
        <v>9</v>
      </c>
      <c r="C30" s="8">
        <v>58</v>
      </c>
      <c r="D30" s="7">
        <v>67</v>
      </c>
    </row>
    <row r="31" spans="1:4" ht="12.75">
      <c r="A31" s="30">
        <v>1969</v>
      </c>
      <c r="B31" s="6">
        <v>6</v>
      </c>
      <c r="C31" s="8">
        <v>67</v>
      </c>
      <c r="D31" s="7">
        <v>73</v>
      </c>
    </row>
    <row r="32" spans="1:4" ht="12.75">
      <c r="A32" s="30">
        <v>1968</v>
      </c>
      <c r="B32" s="6">
        <v>7</v>
      </c>
      <c r="C32" s="8">
        <v>51</v>
      </c>
      <c r="D32" s="7">
        <v>58</v>
      </c>
    </row>
    <row r="33" spans="1:4" ht="12.75">
      <c r="A33" s="30">
        <v>1967</v>
      </c>
      <c r="B33" s="6">
        <v>4</v>
      </c>
      <c r="C33" s="8">
        <v>55</v>
      </c>
      <c r="D33" s="7">
        <v>59</v>
      </c>
    </row>
    <row r="34" spans="1:4" ht="12.75">
      <c r="A34" s="30">
        <v>1966</v>
      </c>
      <c r="B34" s="6">
        <v>6</v>
      </c>
      <c r="C34" s="8">
        <v>41</v>
      </c>
      <c r="D34" s="7">
        <v>47</v>
      </c>
    </row>
    <row r="35" spans="1:4" ht="12.75">
      <c r="A35" s="30">
        <v>1965</v>
      </c>
      <c r="B35" s="6">
        <v>10</v>
      </c>
      <c r="C35" s="8">
        <v>29</v>
      </c>
      <c r="D35" s="7">
        <v>39</v>
      </c>
    </row>
    <row r="36" spans="1:4" ht="12.75">
      <c r="A36" s="30">
        <v>1964</v>
      </c>
      <c r="B36" s="6">
        <v>5</v>
      </c>
      <c r="C36" s="8">
        <v>40</v>
      </c>
      <c r="D36" s="7">
        <v>45</v>
      </c>
    </row>
    <row r="37" spans="1:4" ht="12.75">
      <c r="A37" s="30">
        <v>1963</v>
      </c>
      <c r="B37" s="6">
        <v>2</v>
      </c>
      <c r="C37" s="8">
        <v>29</v>
      </c>
      <c r="D37" s="7">
        <v>31</v>
      </c>
    </row>
    <row r="38" spans="1:4" ht="12.75">
      <c r="A38" s="30">
        <v>1962</v>
      </c>
      <c r="B38" s="6">
        <v>3</v>
      </c>
      <c r="C38" s="8">
        <v>23</v>
      </c>
      <c r="D38" s="7">
        <v>26</v>
      </c>
    </row>
    <row r="39" spans="1:4" ht="12.75">
      <c r="A39" s="30">
        <v>1961</v>
      </c>
      <c r="B39" s="6">
        <v>2</v>
      </c>
      <c r="C39" s="8">
        <v>15</v>
      </c>
      <c r="D39" s="7">
        <v>17</v>
      </c>
    </row>
    <row r="40" spans="1:4" ht="12.75">
      <c r="A40" s="30">
        <v>1960</v>
      </c>
      <c r="B40" s="6">
        <v>0</v>
      </c>
      <c r="C40" s="8">
        <v>9</v>
      </c>
      <c r="D40" s="7">
        <v>9</v>
      </c>
    </row>
    <row r="41" spans="1:4" ht="12.75">
      <c r="A41" s="30">
        <v>1959</v>
      </c>
      <c r="B41" s="6">
        <v>0</v>
      </c>
      <c r="C41" s="8">
        <v>9</v>
      </c>
      <c r="D41" s="7">
        <v>9</v>
      </c>
    </row>
    <row r="42" spans="1:4" ht="12.75">
      <c r="A42" s="30">
        <v>1958</v>
      </c>
      <c r="B42" s="6">
        <v>0</v>
      </c>
      <c r="C42" s="8">
        <v>9</v>
      </c>
      <c r="D42" s="7">
        <v>9</v>
      </c>
    </row>
    <row r="43" spans="1:4" ht="12.75">
      <c r="A43" s="30">
        <v>1957</v>
      </c>
      <c r="B43" s="6">
        <v>1</v>
      </c>
      <c r="C43" s="8">
        <v>2</v>
      </c>
      <c r="D43" s="7">
        <v>3</v>
      </c>
    </row>
    <row r="44" spans="1:4" ht="12.75">
      <c r="A44" s="30">
        <v>1956</v>
      </c>
      <c r="B44" s="6">
        <v>0</v>
      </c>
      <c r="C44" s="8">
        <v>2</v>
      </c>
      <c r="D44" s="7">
        <v>2</v>
      </c>
    </row>
    <row r="45" spans="1:4" ht="12.75">
      <c r="A45" s="30">
        <v>1955</v>
      </c>
      <c r="B45" s="6">
        <v>2</v>
      </c>
      <c r="C45" s="8">
        <v>0</v>
      </c>
      <c r="D45" s="7">
        <v>2</v>
      </c>
    </row>
    <row r="46" spans="1:4" ht="12.75">
      <c r="A46" s="30">
        <v>1954</v>
      </c>
      <c r="B46" s="6">
        <v>0</v>
      </c>
      <c r="C46" s="8">
        <v>2</v>
      </c>
      <c r="D46" s="7">
        <v>2</v>
      </c>
    </row>
    <row r="47" spans="1:4" s="1" customFormat="1" ht="12.75">
      <c r="A47" s="27">
        <v>1953</v>
      </c>
      <c r="B47" s="36">
        <v>0</v>
      </c>
      <c r="C47" s="37">
        <v>1</v>
      </c>
      <c r="D47" s="37">
        <v>1</v>
      </c>
    </row>
    <row r="48" spans="1:4" ht="12.75">
      <c r="A48" s="30">
        <v>1952</v>
      </c>
      <c r="B48" s="35">
        <v>1</v>
      </c>
      <c r="C48">
        <v>0</v>
      </c>
      <c r="D48" s="2">
        <v>1</v>
      </c>
    </row>
    <row r="49" spans="1:4" ht="12.75">
      <c r="A49" s="30">
        <v>1951</v>
      </c>
      <c r="B49" s="6">
        <v>0</v>
      </c>
      <c r="C49">
        <v>1</v>
      </c>
      <c r="D49" s="2">
        <v>1</v>
      </c>
    </row>
    <row r="50" spans="1:4" s="38" customFormat="1" ht="12.75">
      <c r="A50" s="41" t="s">
        <v>6</v>
      </c>
      <c r="B50" s="39">
        <f>SUM(B6:B49)</f>
        <v>827</v>
      </c>
      <c r="C50" s="40">
        <f>SUM(C6:C49)</f>
        <v>5428</v>
      </c>
      <c r="D50" s="40">
        <f>SUM(D6:D49)</f>
        <v>6255</v>
      </c>
    </row>
  </sheetData>
  <sheetProtection/>
  <mergeCells count="2">
    <mergeCell ref="A2:D2"/>
    <mergeCell ref="A3:D3"/>
  </mergeCells>
  <printOptions/>
  <pageMargins left="0.75" right="0.75" top="1" bottom="1" header="0.5" footer="0.5"/>
  <pageSetup horizontalDpi="600" verticalDpi="600" orientation="portrait" paperSize="9"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Unknown</cp:lastModifiedBy>
  <cp:lastPrinted>2011-07-08T14:03:20Z</cp:lastPrinted>
  <dcterms:created xsi:type="dcterms:W3CDTF">2010-09-13T10:34:57Z</dcterms:created>
  <dcterms:modified xsi:type="dcterms:W3CDTF">2012-08-22T09:33:10Z</dcterms:modified>
  <cp:category/>
  <cp:version/>
  <cp:contentType/>
  <cp:contentStatus/>
</cp:coreProperties>
</file>