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00" windowHeight="9336" tabRatio="760" activeTab="0"/>
  </bookViews>
  <sheets>
    <sheet name="INHOUD" sheetId="1" r:id="rId1"/>
    <sheet name="16_VWO_1617_1" sheetId="2" r:id="rId2"/>
    <sheet name="16_VWO_1617_2" sheetId="3" r:id="rId3"/>
    <sheet name="16_VWO_1617_3" sheetId="4" r:id="rId4"/>
    <sheet name="16_VWO_1617_4" sheetId="5" r:id="rId5"/>
    <sheet name="16_VWO_1617_5" sheetId="6" r:id="rId6"/>
    <sheet name="16_VWO_1617_6" sheetId="7" r:id="rId7"/>
    <sheet name="16_VWO_1617_7" sheetId="8" r:id="rId8"/>
    <sheet name="16_VWO_1617_8" sheetId="9" r:id="rId9"/>
    <sheet name="16_VWO_1617_9" sheetId="10" r:id="rId10"/>
    <sheet name="16_VWO_1617_10" sheetId="11" r:id="rId11"/>
    <sheet name="16_VWO_1617_11" sheetId="12" r:id="rId12"/>
    <sheet name="16_VWO_1617_12" sheetId="13" r:id="rId13"/>
    <sheet name="16_VWO_1617_13" sheetId="14" r:id="rId14"/>
    <sheet name="16_VWO_1617_14" sheetId="15" r:id="rId15"/>
  </sheets>
  <definedNames>
    <definedName name="_p412">#REF!</definedName>
    <definedName name="_p413">#REF!</definedName>
    <definedName name="_xlnm.Print_Area" localSheetId="10">'16_VWO_1617_10'!$A$1:$E$152</definedName>
    <definedName name="_xlnm.Print_Area" localSheetId="11">'16_VWO_1617_11'!$A$1:$F$64</definedName>
    <definedName name="_xlnm.Print_Area" localSheetId="13">'16_VWO_1617_13'!$A$1:$F$22</definedName>
    <definedName name="_xlnm.Print_Area" localSheetId="14">'16_VWO_1617_14'!$A$1:$E$98</definedName>
    <definedName name="_xlnm.Print_Area" localSheetId="3">'16_VWO_1617_3'!$A$1:$F$389</definedName>
    <definedName name="_xlnm.Print_Area" localSheetId="4">'16_VWO_1617_4'!$A$1:$E$43</definedName>
    <definedName name="_xlnm.Print_Area" localSheetId="6">'16_VWO_1617_6'!$A$1:$E$105</definedName>
    <definedName name="_xlnm.Print_Area" localSheetId="7">'16_VWO_1617_7'!$A$1:$F$79</definedName>
    <definedName name="_xlnm.Print_Area" localSheetId="8">'16_VWO_1617_8'!$A$1:$E$27</definedName>
    <definedName name="eentabel">#REF!</definedName>
    <definedName name="jaarboek_per_land">#REF!</definedName>
    <definedName name="nationaliteiten">#REF!</definedName>
    <definedName name="nationaliteiten0102bis">#REF!</definedName>
  </definedNames>
  <calcPr fullCalcOnLoad="1"/>
</workbook>
</file>

<file path=xl/sharedStrings.xml><?xml version="1.0" encoding="utf-8"?>
<sst xmlns="http://schemas.openxmlformats.org/spreadsheetml/2006/main" count="1330" uniqueCount="739">
  <si>
    <t>Leergebied</t>
  </si>
  <si>
    <t>Hebreeuws educatief richtgraad 3</t>
  </si>
  <si>
    <t>Hebreeuws educatief richtgraad 4</t>
  </si>
  <si>
    <t>Spekslager</t>
  </si>
  <si>
    <t>Traiteur-delicatessenslager</t>
  </si>
  <si>
    <t>Bouwkundig tekenaar</t>
  </si>
  <si>
    <t>Elektronica</t>
  </si>
  <si>
    <t>Aantal lesuren-cursist in het volwassenenonderwijs</t>
  </si>
  <si>
    <t>Aantal fysieke personen naar studiegebied en geslacht</t>
  </si>
  <si>
    <t>Aantal fysieke personen naar geboortejaar en geslacht</t>
  </si>
  <si>
    <t>EN SPECIFIEKE LERARENOPLEIDINGEN</t>
  </si>
  <si>
    <t>Hebreeuws educatief richtgraad 1</t>
  </si>
  <si>
    <t>Hebreeuws educatief richtgraad 2</t>
  </si>
  <si>
    <t>Duits richtgraad 3</t>
  </si>
  <si>
    <t>Engels richtgraad 3</t>
  </si>
  <si>
    <t>Frans richtgraad 3</t>
  </si>
  <si>
    <t>Hebreeuws richtgraad 3</t>
  </si>
  <si>
    <t>Italiaans richtgraad 3</t>
  </si>
  <si>
    <t>Portugees richtgraad 3</t>
  </si>
  <si>
    <t>Spaans richtgraad 3</t>
  </si>
  <si>
    <t>Zweeds richtgraad 3</t>
  </si>
  <si>
    <t>Duits richtgraad 4</t>
  </si>
  <si>
    <t>Engels richtgraad 4</t>
  </si>
  <si>
    <t>Frans richtgraad 4</t>
  </si>
  <si>
    <t>Hebreeuws richtgraad 4</t>
  </si>
  <si>
    <t>Italiaans richtgraad 4</t>
  </si>
  <si>
    <t>Portugees richtgraad 4</t>
  </si>
  <si>
    <t>Spaans richtgraad 4</t>
  </si>
  <si>
    <t>Bouw- en houtconstructie</t>
  </si>
  <si>
    <t>Elektriciteit</t>
  </si>
  <si>
    <t>Motorvoertuigentechniek</t>
  </si>
  <si>
    <t>Openbare werken</t>
  </si>
  <si>
    <t>Studiegebied</t>
  </si>
  <si>
    <t>Totaal</t>
  </si>
  <si>
    <t>Opleiding</t>
  </si>
  <si>
    <t>M</t>
  </si>
  <si>
    <t>V</t>
  </si>
  <si>
    <t>T</t>
  </si>
  <si>
    <t>Algemene vorming</t>
  </si>
  <si>
    <t>Economie</t>
  </si>
  <si>
    <t>Auto</t>
  </si>
  <si>
    <t>Fietsenmaker</t>
  </si>
  <si>
    <t>Koetswerkhersteller</t>
  </si>
  <si>
    <t>Spuiter</t>
  </si>
  <si>
    <t>Bijzondere educatieve noden</t>
  </si>
  <si>
    <t>Vrachtwagenchauffeur</t>
  </si>
  <si>
    <t>Bouw</t>
  </si>
  <si>
    <t>Dakdekker leien en pannen</t>
  </si>
  <si>
    <t>Dakdekker metalen dak</t>
  </si>
  <si>
    <t>Decoratieve technieken</t>
  </si>
  <si>
    <t>Grafische technieken</t>
  </si>
  <si>
    <t>Digitaal drukker</t>
  </si>
  <si>
    <t>Drukvoorbereider</t>
  </si>
  <si>
    <t>Multimedia operator</t>
  </si>
  <si>
    <t>Webdesigner</t>
  </si>
  <si>
    <t>Webontwikkelaar</t>
  </si>
  <si>
    <t>Handel</t>
  </si>
  <si>
    <t>Hout</t>
  </si>
  <si>
    <t>Huishoudelijk onderwijs</t>
  </si>
  <si>
    <t>Koken</t>
  </si>
  <si>
    <t>Juwelen</t>
  </si>
  <si>
    <t>Kant</t>
  </si>
  <si>
    <t>Naaldkant</t>
  </si>
  <si>
    <t>Koeling en warmte</t>
  </si>
  <si>
    <t>Airco-technieker</t>
  </si>
  <si>
    <t>Installateur centrale verwarming</t>
  </si>
  <si>
    <t>Koeltechnieker</t>
  </si>
  <si>
    <t>Loodgieter</t>
  </si>
  <si>
    <t>Monteur centrale verwarming</t>
  </si>
  <si>
    <t>Sanitair installateur</t>
  </si>
  <si>
    <t>Technieker centrale verwarming</t>
  </si>
  <si>
    <t>Lederbewerking</t>
  </si>
  <si>
    <t>Lichaamsverzorging</t>
  </si>
  <si>
    <t>Maritieme opleidingen</t>
  </si>
  <si>
    <t>Mechanica - elektriciteit</t>
  </si>
  <si>
    <t>Buislasser</t>
  </si>
  <si>
    <t>Draaier Frezer</t>
  </si>
  <si>
    <t>Gassmeltlasser</t>
  </si>
  <si>
    <t>Hersteller witgoed</t>
  </si>
  <si>
    <t>Hoeklasser</t>
  </si>
  <si>
    <t>Onderhoudselektricien</t>
  </si>
  <si>
    <t>Plaatlasser</t>
  </si>
  <si>
    <t>Podiumtechnicus</t>
  </si>
  <si>
    <t>Muziekinstrumentenbouw</t>
  </si>
  <si>
    <t>Nederlands tweede taal</t>
  </si>
  <si>
    <t>Personenzorg</t>
  </si>
  <si>
    <t>Smeden</t>
  </si>
  <si>
    <t>Talen richtgraad 1 en 2</t>
  </si>
  <si>
    <t>Talen richtgraad 3 en 4</t>
  </si>
  <si>
    <t>Textiel</t>
  </si>
  <si>
    <t>Toerisme</t>
  </si>
  <si>
    <t>Voeding</t>
  </si>
  <si>
    <t>Algemeen totaal</t>
  </si>
  <si>
    <t>Boekbinden</t>
  </si>
  <si>
    <t>Chemie</t>
  </si>
  <si>
    <t>Informatie- en communicatietechnologie</t>
  </si>
  <si>
    <t>Land- en tuinbouw</t>
  </si>
  <si>
    <t>Polyvalent dakdekker</t>
  </si>
  <si>
    <t>Mode</t>
  </si>
  <si>
    <t>Retouches</t>
  </si>
  <si>
    <t>Ambachtelijk brood- en banketbakker</t>
  </si>
  <si>
    <t>HOGER BEROEPSONDERWIJS VAN HET VOLWASSENENONDERWIJS</t>
  </si>
  <si>
    <t>Biotechniek</t>
  </si>
  <si>
    <t>Cosmetische wetenschappen</t>
  </si>
  <si>
    <t>Gezondheidszorg</t>
  </si>
  <si>
    <t>Handelswetenschappen en bedrijfskunde</t>
  </si>
  <si>
    <t>Bedrijfsorganisatie</t>
  </si>
  <si>
    <t>Boekhouden</t>
  </si>
  <si>
    <t>Fiscale wetenschappen</t>
  </si>
  <si>
    <t>Gids</t>
  </si>
  <si>
    <t>Informatica</t>
  </si>
  <si>
    <t>Logistiek, transport en mobiliteit</t>
  </si>
  <si>
    <t>Marketing</t>
  </si>
  <si>
    <t>Meertalig secretariaat</t>
  </si>
  <si>
    <t>Ondernemingscommunicatie</t>
  </si>
  <si>
    <t>Openbare besturen</t>
  </si>
  <si>
    <t>Rechtspraktijk</t>
  </si>
  <si>
    <t>Verkeerskunde</t>
  </si>
  <si>
    <t>Verzekeringen</t>
  </si>
  <si>
    <t>Industriële wetenschappen en technologie</t>
  </si>
  <si>
    <t>Bedrijfsautomatisatie</t>
  </si>
  <si>
    <t>Elektromechanica</t>
  </si>
  <si>
    <t>Mechanica</t>
  </si>
  <si>
    <t>Sociaal-agogisch werk</t>
  </si>
  <si>
    <t>Agogische bijscholing orthopedagogie</t>
  </si>
  <si>
    <t>Maatschappelijk werk</t>
  </si>
  <si>
    <t>Orthopedagogie</t>
  </si>
  <si>
    <t>Personeelswerk</t>
  </si>
  <si>
    <t>Seniorenconsulentenvorming</t>
  </si>
  <si>
    <t>Sociaal-cultureel werk</t>
  </si>
  <si>
    <t>Syndicaal werk</t>
  </si>
  <si>
    <t>Tolk voor doven</t>
  </si>
  <si>
    <t>Kapper</t>
  </si>
  <si>
    <t>Kapper-salonverantwoordelijke</t>
  </si>
  <si>
    <t>Kappersmedewerker</t>
  </si>
  <si>
    <t>Lasser Monteerder</t>
  </si>
  <si>
    <t>Accessoires</t>
  </si>
  <si>
    <t>Breien</t>
  </si>
  <si>
    <t>Maatwerk damespatronen</t>
  </si>
  <si>
    <t>Maatwerk herenpatronen</t>
  </si>
  <si>
    <t>Maatwerk kinder- en tienerpatronen</t>
  </si>
  <si>
    <t>Mode en interieur</t>
  </si>
  <si>
    <t>Mode- en textielverkoop</t>
  </si>
  <si>
    <t>Modist</t>
  </si>
  <si>
    <t>Realisaties dameskleding</t>
  </si>
  <si>
    <t>Realisaties herenkleding</t>
  </si>
  <si>
    <t>Realisaties kinder- en tienerkleding</t>
  </si>
  <si>
    <t>Culinair traiteurslager</t>
  </si>
  <si>
    <t>Biotechnologie</t>
  </si>
  <si>
    <t>Arbeidsorganisatie</t>
  </si>
  <si>
    <t>Reisleider</t>
  </si>
  <si>
    <t>Telecommunicatietechnieken</t>
  </si>
  <si>
    <t>Assistent in de psychologie</t>
  </si>
  <si>
    <t>SECUNDAIR VOLWASSENENONDERWIJS</t>
  </si>
  <si>
    <t>Aantal lesuren-cursist</t>
  </si>
  <si>
    <t xml:space="preserve">Totaal </t>
  </si>
  <si>
    <t>Behanger</t>
  </si>
  <si>
    <t>Dekvloerlegger</t>
  </si>
  <si>
    <t>Metselaar</t>
  </si>
  <si>
    <t>Schilder</t>
  </si>
  <si>
    <t>Schilder-decorateur</t>
  </si>
  <si>
    <t>Stukadoor</t>
  </si>
  <si>
    <t>Tegelzetter</t>
  </si>
  <si>
    <t>Werfbediener</t>
  </si>
  <si>
    <t>Interieurbouwer</t>
  </si>
  <si>
    <t>Meubelmaker</t>
  </si>
  <si>
    <t>Meubelstoffeerder</t>
  </si>
  <si>
    <t>Restauratievakman meubelstofferen</t>
  </si>
  <si>
    <t>Naaien</t>
  </si>
  <si>
    <t>Hersteller bruingoed</t>
  </si>
  <si>
    <t>Tandartsassistent</t>
  </si>
  <si>
    <t>Ambachtelijk slager</t>
  </si>
  <si>
    <t>Bakkersgast</t>
  </si>
  <si>
    <t>Banketbakker</t>
  </si>
  <si>
    <t>Bierkenner</t>
  </si>
  <si>
    <t>Brood en banket</t>
  </si>
  <si>
    <t>Broodbakker</t>
  </si>
  <si>
    <t>Grootkeukenhulpkok</t>
  </si>
  <si>
    <t>Grootkeukenkok</t>
  </si>
  <si>
    <t>Grootkeukenmedewerker</t>
  </si>
  <si>
    <t>Hotel</t>
  </si>
  <si>
    <t>Hotelbedrijf</t>
  </si>
  <si>
    <t>Hulpkelner</t>
  </si>
  <si>
    <t>Hulpkok</t>
  </si>
  <si>
    <t>Kelner</t>
  </si>
  <si>
    <t>Keukenverantwoordelijke</t>
  </si>
  <si>
    <t>Kok</t>
  </si>
  <si>
    <t>Slagersgast</t>
  </si>
  <si>
    <t>Traiteur-banketaannemer</t>
  </si>
  <si>
    <t>Traiteurkok</t>
  </si>
  <si>
    <t>Wijnkenner</t>
  </si>
  <si>
    <t>Zaalverantwoordelijke</t>
  </si>
  <si>
    <t>Hotel- en cateringmanagement</t>
  </si>
  <si>
    <t>Aantal personen die een cursus(sen) volgden in één studiegebied</t>
  </si>
  <si>
    <t>Aantal personen die een cursus(sen) volgden in meerdere studiegebieden</t>
  </si>
  <si>
    <t>Aantal fysieke personen naar studiegebied en geslacht (1)(2)</t>
  </si>
  <si>
    <t>Aantal fysieke personen naar geboortejaar en geslacht (1)(2)</t>
  </si>
  <si>
    <t>Manueel boekbinder</t>
  </si>
  <si>
    <t>Installateur individuele gasverwarming</t>
  </si>
  <si>
    <t>Computeroperator</t>
  </si>
  <si>
    <t>Netwerktechnicus</t>
  </si>
  <si>
    <t>Begeleider in de kinderopvang</t>
  </si>
  <si>
    <t>Aantal lesuren-cursist (1)</t>
  </si>
  <si>
    <t>Geboortejaar</t>
  </si>
  <si>
    <t>Humane wetenschappen ASO 2</t>
  </si>
  <si>
    <t>Humane wetenschappen ASO 3</t>
  </si>
  <si>
    <t>Wetenschappen - wiskunde</t>
  </si>
  <si>
    <t>Opfris tweede graad ASO</t>
  </si>
  <si>
    <t>Opfris derde graad ASO</t>
  </si>
  <si>
    <t>Mecanicien bromfietsen en tuinmateriaal</t>
  </si>
  <si>
    <t>Vlaamse gebarentaal richtgraad 1</t>
  </si>
  <si>
    <t>Manueel boekbinder - boekvergulder</t>
  </si>
  <si>
    <t>Informatica: programmeren</t>
  </si>
  <si>
    <t>Informatica: toepassingssoftware</t>
  </si>
  <si>
    <t>Afgeknoopte draden</t>
  </si>
  <si>
    <t>Doorlopende draden</t>
  </si>
  <si>
    <t>Installateur domotica</t>
  </si>
  <si>
    <t>MIG/MAG-lasser</t>
  </si>
  <si>
    <t>PLC technieker</t>
  </si>
  <si>
    <t>Productieoperator verspaning</t>
  </si>
  <si>
    <t>Technieker aandrijfsystemen</t>
  </si>
  <si>
    <t>TIG-lasser</t>
  </si>
  <si>
    <t>Latijns schrift richtgraad 1</t>
  </si>
  <si>
    <t>Nederlands tweede taal richtgraad 1</t>
  </si>
  <si>
    <t>Arabisch richtgraad 1</t>
  </si>
  <si>
    <t>Chinees richtgraad 1</t>
  </si>
  <si>
    <t>Deens richtgraad 1</t>
  </si>
  <si>
    <t>Duits richtgraad 1</t>
  </si>
  <si>
    <t>Engels richtgraad 1</t>
  </si>
  <si>
    <t>Frans richtgraad 1</t>
  </si>
  <si>
    <t>Grieks richtgraad 1</t>
  </si>
  <si>
    <t>Hebreeuws richtgraad 1</t>
  </si>
  <si>
    <t>Italiaans richtgraad 1</t>
  </si>
  <si>
    <t>Japans richtgraad 1</t>
  </si>
  <si>
    <t>Pools richtgraad 1</t>
  </si>
  <si>
    <t>Portugees richtgraad 1</t>
  </si>
  <si>
    <t>Russisch richtgraad 1</t>
  </si>
  <si>
    <t>Spaans richtgraad 1</t>
  </si>
  <si>
    <t>Turks richtgraad 1</t>
  </si>
  <si>
    <t>Zweeds richtgraad 1</t>
  </si>
  <si>
    <t>Arabisch richtgraad 2</t>
  </si>
  <si>
    <t>Chinees richtgraad 2</t>
  </si>
  <si>
    <t>Duits richtgraad 2</t>
  </si>
  <si>
    <t>Engels richtgraad 2</t>
  </si>
  <si>
    <t>Frans richtgraad 2</t>
  </si>
  <si>
    <t>Grieks richtgraad 2</t>
  </si>
  <si>
    <t>Hebreeuws richtgraad 2</t>
  </si>
  <si>
    <t>Italiaans richtgraad 2</t>
  </si>
  <si>
    <t>Japans richtgraad 2</t>
  </si>
  <si>
    <t>Pools richtgraad 2</t>
  </si>
  <si>
    <t>Portugees richtgraad 2</t>
  </si>
  <si>
    <t>Russisch richtgraad 2</t>
  </si>
  <si>
    <t>Spaans richtgraad 2</t>
  </si>
  <si>
    <t>Turks richtgraad 2</t>
  </si>
  <si>
    <t>Zweeds richtgraad 2</t>
  </si>
  <si>
    <t>(1) In deze tabel wordt elke fysieke persoon slechts éénmaal geteld, ongeacht of hij/zij zich in de loop van de referteperiode één of meerdere keren inschrijft voor een opleiding, ongeacht of het inschrijvingen in hetzelfde of in een ander studiegebied of stelsel betreft en ongeacht of het inschrijvingen in hetzelfde CVO of in verschillende CVO's betreft .
(2) Om te voorkomen dat fysieke personen dubbel geteld zouden worden, wordt in deze tabel geen indeling tussen lineair en modulair onderwijs weergegeven.</t>
  </si>
  <si>
    <t>Aantal fysieke personen naar geslacht (1)(2)</t>
  </si>
  <si>
    <t>SPECIFIEKE LERARENOPLEIDING</t>
  </si>
  <si>
    <t>SCHOOLBEVOLKING VOLWASSENENONDERWIJS</t>
  </si>
  <si>
    <t>Bestuurder interne transportmiddelen</t>
  </si>
  <si>
    <t>Plaatwerker</t>
  </si>
  <si>
    <t>Bedrijfsbeheer</t>
  </si>
  <si>
    <t>Masseur</t>
  </si>
  <si>
    <t>Schoonheidsspecialist</t>
  </si>
  <si>
    <t>Schoonheidsspecialist-salonbeheerder</t>
  </si>
  <si>
    <t>Voetverzorger</t>
  </si>
  <si>
    <t>BASISEDUCATIE</t>
  </si>
  <si>
    <t>Alfabetisering Nederlands tweede taal</t>
  </si>
  <si>
    <t>Maatschappijoriëntatie</t>
  </si>
  <si>
    <t>Nederlands</t>
  </si>
  <si>
    <t>Talen</t>
  </si>
  <si>
    <t>Wiskunde</t>
  </si>
  <si>
    <t>Latijns schrift</t>
  </si>
  <si>
    <t>Nederlands tweede taal - richtgraad 1</t>
  </si>
  <si>
    <t>Engels - Opstap talen</t>
  </si>
  <si>
    <t>Engels - Opstap TKO</t>
  </si>
  <si>
    <t>Frans - Opstap talen</t>
  </si>
  <si>
    <t>Frans - Opstap TKO</t>
  </si>
  <si>
    <t>Wiskunde - doorstroom</t>
  </si>
  <si>
    <t>Aantal personen die een cursus(sen) volgden in één leergebied</t>
  </si>
  <si>
    <t>Aantal personen die een cursus(sen) volgden in meerdere leergebieden</t>
  </si>
  <si>
    <t>(2) Om te voorkomen dat fysieke personen dubbel geteld zouden worden, wordt in deze tabel geen indeling tussen lineair en modulair onderwijs weergegeven.</t>
  </si>
  <si>
    <t>(1) Aantal lesuren-cursist : aantal financierbare cursisten vermenigvuldigd met het aantal lestijden; bij gecombineerd onderwijs (= gedeeltelijk afstandsonderwijs en gedeeltelijk contactonderwijs) wordt dit vermeningvuldigd met een factor 1,2.</t>
  </si>
  <si>
    <t>Aantal unieke inschrijvingen in een opleiding, naar leergebied, opleiding en geslacht</t>
  </si>
  <si>
    <t>Aantal fysieke personen naar leergebied en geslacht</t>
  </si>
  <si>
    <t>(1) Unieke inschrijving in een opleiding: iemand die zich gedurende een referteperiode twee of meer keer inschrijft in dezelfde opleiding wordt slechts éénmaal geteld. Wanneer hij/zij zich in twee (of meer) verschillende opleidingen -al dan niet binnen hetzelfde studiegebied- inschrijft, wordt hij twee (of meer) keer geteld.</t>
  </si>
  <si>
    <t>Economie - wiskunde</t>
  </si>
  <si>
    <t>Boekvergulder</t>
  </si>
  <si>
    <t>Hulpboekbinder</t>
  </si>
  <si>
    <t>Ijzervlechter</t>
  </si>
  <si>
    <t>Natuursteenbewerker</t>
  </si>
  <si>
    <t>Polyvalent onderhoudsmedewerker gebouwen</t>
  </si>
  <si>
    <t>Farmaceutisch technisch assistent</t>
  </si>
  <si>
    <t>Reclame- en decoratieschilder</t>
  </si>
  <si>
    <t>Fotograaf</t>
  </si>
  <si>
    <t>Boekhoudkundige bediende</t>
  </si>
  <si>
    <t>Medisch administratief bediende</t>
  </si>
  <si>
    <t>Secretariaatsmedewerker</t>
  </si>
  <si>
    <t>Koelmonteur</t>
  </si>
  <si>
    <t>Florist</t>
  </si>
  <si>
    <t>Marokijnbewerker</t>
  </si>
  <si>
    <t>Schoenmaker ontwerper</t>
  </si>
  <si>
    <t>Onderhoudsmecanicien</t>
  </si>
  <si>
    <t>Interculturele medewerker</t>
  </si>
  <si>
    <t>Logistiek assistent</t>
  </si>
  <si>
    <t>Verzorgende</t>
  </si>
  <si>
    <t>Zorgkundige</t>
  </si>
  <si>
    <t>Hoefsmid</t>
  </si>
  <si>
    <t>Siersmid</t>
  </si>
  <si>
    <t>Topograaf</t>
  </si>
  <si>
    <t>Bibliotheek-, archief- en documentatiekunde</t>
  </si>
  <si>
    <t>Aantal unieke inschrijvingen in een opleiding (1) naar leergebied, opleiding en geslacht</t>
  </si>
  <si>
    <t>Aantal fysieke personen naar geboortejaar en geslacht (1)</t>
  </si>
  <si>
    <t>Aanvullende algemene vorming</t>
  </si>
  <si>
    <t>Behoudsmedewerker erfgoed</t>
  </si>
  <si>
    <t>Uitvoerend CAD-tekenaar bouw</t>
  </si>
  <si>
    <t>Procesoperator chemie</t>
  </si>
  <si>
    <t>Meertalig polyvalent bediende</t>
  </si>
  <si>
    <t>Transport- en logistiek medewerker</t>
  </si>
  <si>
    <t>Vakman houtsnijwerk</t>
  </si>
  <si>
    <t>Edelsteenzetter</t>
  </si>
  <si>
    <t>Goudsmid</t>
  </si>
  <si>
    <t>Juweelhersteller</t>
  </si>
  <si>
    <t>Uurwerkmaker</t>
  </si>
  <si>
    <t>Zilversmid</t>
  </si>
  <si>
    <t>Florist medewerker</t>
  </si>
  <si>
    <t>Schoenhersteller</t>
  </si>
  <si>
    <t>Nagelstylist</t>
  </si>
  <si>
    <t>Uitvoerend CAD-tekenaar elektriciteit</t>
  </si>
  <si>
    <t>Toeristisch receptionist</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</si>
  <si>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</si>
  <si>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</si>
  <si>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</si>
  <si>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</si>
  <si>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</si>
  <si>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</si>
  <si>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</si>
  <si>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</si>
  <si>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</si>
  <si>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</si>
  <si>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</si>
  <si>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</si>
  <si>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</si>
  <si>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</si>
  <si>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</si>
  <si>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</si>
  <si>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</si>
  <si>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</si>
  <si>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</si>
  <si>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</si>
  <si>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</si>
  <si>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</si>
  <si>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</si>
  <si>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</si>
  <si>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</si>
  <si>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</si>
  <si>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</si>
  <si>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</si>
  <si>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</si>
  <si>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</si>
  <si>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</si>
  <si>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</si>
  <si>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</si>
  <si>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</si>
  <si>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</si>
  <si>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</si>
  <si>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</si>
  <si>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</si>
  <si>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</si>
  <si>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1957</t>
  </si>
  <si>
    <t>1956</t>
  </si>
  <si>
    <t>1955</t>
  </si>
  <si>
    <t>1954</t>
  </si>
  <si>
    <t>1953</t>
  </si>
  <si>
    <t>1952</t>
  </si>
  <si>
    <t>1951</t>
  </si>
  <si>
    <t>1950</t>
  </si>
  <si>
    <t>1949</t>
  </si>
  <si>
    <t>1948</t>
  </si>
  <si>
    <t>1947</t>
  </si>
  <si>
    <t>1946</t>
  </si>
  <si>
    <t>1945</t>
  </si>
  <si>
    <t>1944</t>
  </si>
  <si>
    <t>1943</t>
  </si>
  <si>
    <t>1942</t>
  </si>
  <si>
    <t>1941</t>
  </si>
  <si>
    <t>1940</t>
  </si>
  <si>
    <t>1939</t>
  </si>
  <si>
    <t>1938</t>
  </si>
  <si>
    <t>1937</t>
  </si>
  <si>
    <t>1936</t>
  </si>
  <si>
    <t>1935</t>
  </si>
  <si>
    <t>Wiskunde - maatschappelijk participeren</t>
  </si>
  <si>
    <t>1998</t>
  </si>
  <si>
    <t>1997</t>
  </si>
  <si>
    <t>Initiatie archiefkunde</t>
  </si>
  <si>
    <t>Initiatie bibliotheek-, documentatie- en informatiekunde</t>
  </si>
  <si>
    <t>Zelfstandig gespecialiseerd voetverzorger</t>
  </si>
  <si>
    <t>Industrieel elektrotechnisch installateur</t>
  </si>
  <si>
    <t>Uitvoerend CAD-tekenaar mechanische constructies</t>
  </si>
  <si>
    <t>Jeugd- en gehandicaptenzorg</t>
  </si>
  <si>
    <t>Host/hostess op een toeristische bestemming</t>
  </si>
  <si>
    <t>Gemengde Maatwerken</t>
  </si>
  <si>
    <t>Bekister</t>
  </si>
  <si>
    <t>Technicus in fermentatieprocessen - Bieren</t>
  </si>
  <si>
    <t>Technicus in fermentatieprocessen - Destillaten en Likeuren</t>
  </si>
  <si>
    <t>Polyvalent verkoper</t>
  </si>
  <si>
    <t>Decoratief in de woning</t>
  </si>
  <si>
    <t>Installateur warmtepompen</t>
  </si>
  <si>
    <t>Hovenier aanleg parken en tuinen</t>
  </si>
  <si>
    <t>Hovenier onderhoud parken en tuinen</t>
  </si>
  <si>
    <t>Tuinbouwarbeider</t>
  </si>
  <si>
    <t>Allround Grimeur- Visagist</t>
  </si>
  <si>
    <t>Maritieme opleiding dek</t>
  </si>
  <si>
    <t>Maritieme opleiding motoren</t>
  </si>
  <si>
    <t>Monteur fotovoltaïsche systemen</t>
  </si>
  <si>
    <t>Fins richtgraad 1</t>
  </si>
  <si>
    <t>Handwever</t>
  </si>
  <si>
    <t>Medewerker reisbureau/touroperator</t>
  </si>
  <si>
    <t>Bank, beurs en financiën</t>
  </si>
  <si>
    <t>Maatwerk: Maatschappijoriëntatie</t>
  </si>
  <si>
    <t>Nederlands - Doorstroom</t>
  </si>
  <si>
    <t>Nederlands - Maatschappelijk functioneren</t>
  </si>
  <si>
    <t>Nederlands - Maatschappelijk participeren</t>
  </si>
  <si>
    <t>Maatwerk: Nederlands Tweede Taal</t>
  </si>
  <si>
    <t>Open Wiskunde</t>
  </si>
  <si>
    <t>Open Nederlands</t>
  </si>
  <si>
    <t>Maatwerk gemengd</t>
  </si>
  <si>
    <t>Specifieke lerarenopleiding</t>
  </si>
  <si>
    <t>(2) In basiseducatie is het aantal lesuren-cursist het resultaat van de vermenigvuldiging van het aantal lestijden van een module met het aantal financierbare of subsidieerbare cursisten gedurende een referteperiode.</t>
  </si>
  <si>
    <t>Aantal lesuren-cursist (2)</t>
  </si>
  <si>
    <t>Wiskunde - maatschappelijk functioneren</t>
  </si>
  <si>
    <t>Hongaars richtgraad 1</t>
  </si>
  <si>
    <t>Aantal fysieke personen naar studiegebied en geslacht (1)</t>
  </si>
  <si>
    <t>Informatica- en communicatietechnologie</t>
  </si>
  <si>
    <t>n.b. (2)</t>
  </si>
  <si>
    <t>(2) Van een beperkt aantal cursisten werd het geslacht niet geregistreerd.</t>
  </si>
  <si>
    <t>Mecanicien onderhoud en herstelling motorfietsen</t>
  </si>
  <si>
    <t>Autocarchauffeur</t>
  </si>
  <si>
    <t>Huishoudhulp</t>
  </si>
  <si>
    <t>Nederlands tweede taal - richtgraad 2</t>
  </si>
  <si>
    <t>Nederlands tweede taal - richtgraad 3</t>
  </si>
  <si>
    <t>Nederlands tweede taal - richtgraad 4</t>
  </si>
  <si>
    <t>Nederlands tweede taal professioneel bedrijfsgericht richtgraad 2</t>
  </si>
  <si>
    <t>Nederlands tweede taal professioneel bedrijfsgericht richtgraad 3</t>
  </si>
  <si>
    <t>Socio-Culturele Integratie R1</t>
  </si>
  <si>
    <t>Socio-Culturele Integratie R2</t>
  </si>
  <si>
    <t>Engels professioneel bedrijfsgericht richtgraad 2</t>
  </si>
  <si>
    <t>Frans professioneel bedrijfsgericht richtgraad 2</t>
  </si>
  <si>
    <t>Roemeens richtgraad 1</t>
  </si>
  <si>
    <t>Servisch-Kroatisch richtgraad 1</t>
  </si>
  <si>
    <t>Engels professioneel bedrijfsgericht richtgraad 3</t>
  </si>
  <si>
    <t>Frans professioneel bedrijfsgericht richtgraad 3</t>
  </si>
  <si>
    <t>Verkoper in de slagerij</t>
  </si>
  <si>
    <t>n.b.(2)</t>
  </si>
  <si>
    <t>Kaderopleiding nursing</t>
  </si>
  <si>
    <t>Bibliotheekwezen en documentaire informatiekunde</t>
  </si>
  <si>
    <t>Nederlands tweede taal alfabetisering richtgraad 1</t>
  </si>
  <si>
    <t>2000</t>
  </si>
  <si>
    <t>n.b.(3)</t>
  </si>
  <si>
    <t>(3) Van een beperkt aantal cursisten werd het geslacht niet geregistreerd.</t>
  </si>
  <si>
    <t>n.b. (3)</t>
  </si>
  <si>
    <t>(1) Van een beperkt aantal cursisten werd het geslacht niet geregistreerd.</t>
  </si>
  <si>
    <t>n.b.(1)</t>
  </si>
  <si>
    <t>Begeleid(st)er buitenschoolse kinderopvang</t>
  </si>
  <si>
    <t>Aantal unieke inschrijvingen in een opleiding, naar leergebied en geslacht</t>
  </si>
  <si>
    <t>Aantal unieke inschrijvingen in een opleiding naar studiegebied en geslacht</t>
  </si>
  <si>
    <t>Aantal unieke inschrijvingen in een opleiding naar studiegebied, opleiding en geslacht</t>
  </si>
  <si>
    <t>Geletterdheidsmodules Nederlands en Leren leren</t>
  </si>
  <si>
    <t>Specifieke Lerarenopleiding</t>
  </si>
  <si>
    <t>2001</t>
  </si>
  <si>
    <t>1999</t>
  </si>
  <si>
    <t>1934</t>
  </si>
  <si>
    <t>1933</t>
  </si>
  <si>
    <t>1932</t>
  </si>
  <si>
    <t>1931</t>
  </si>
  <si>
    <t>1930</t>
  </si>
  <si>
    <t>1929</t>
  </si>
  <si>
    <t>1928</t>
  </si>
  <si>
    <t>1927</t>
  </si>
  <si>
    <t>1926</t>
  </si>
  <si>
    <t>1925</t>
  </si>
  <si>
    <t>1923</t>
  </si>
  <si>
    <t>2010</t>
  </si>
  <si>
    <t>2009</t>
  </si>
  <si>
    <t>2008</t>
  </si>
  <si>
    <t>2007</t>
  </si>
  <si>
    <t>2006</t>
  </si>
  <si>
    <t>2005</t>
  </si>
  <si>
    <t>2004</t>
  </si>
  <si>
    <t>2003</t>
  </si>
  <si>
    <t>2002</t>
  </si>
  <si>
    <t>1924</t>
  </si>
  <si>
    <t>Latijns schrift basiseducatie</t>
  </si>
  <si>
    <t>NT2 Alfa - Mondeling Richtgraad 1</t>
  </si>
  <si>
    <t>NT2 Alfa - Mondeling Richtgraad 1 en Schriftelijk richtgraad 1.1</t>
  </si>
  <si>
    <t>Open alfa NT2</t>
  </si>
  <si>
    <t>Maatschappijoriëntatie: Actualiteit en geschiedenis</t>
  </si>
  <si>
    <t>Maatschappijoriëntatie: Communicatie</t>
  </si>
  <si>
    <t>Maatschappijoriëntatie: Cultuur</t>
  </si>
  <si>
    <t>Maatschappijoriëntatie: Doorstroom</t>
  </si>
  <si>
    <t>Maatschappijoriëntatie: Gezondheid</t>
  </si>
  <si>
    <t>Maatschappijoriëntatie: Huishouding</t>
  </si>
  <si>
    <t>Maatschappijoriëntatie: Levenslang en levensbreed leren</t>
  </si>
  <si>
    <t>Maatschappijoriëntatie: Mobiliteit</t>
  </si>
  <si>
    <t>Maatschappijoriëntatie: Omgaan met veranderingen</t>
  </si>
  <si>
    <t>Maatschappijoriëntatie: Rechten en plichten</t>
  </si>
  <si>
    <t>Maatschappijoriëntatie: Samenleven</t>
  </si>
  <si>
    <t>Maatschappijoriëntatie: Techniek</t>
  </si>
  <si>
    <t>Maatschappijoriëntatie: Werk</t>
  </si>
  <si>
    <t>Maatwerk: Wiskunde</t>
  </si>
  <si>
    <t>Bijscholing verpleegkunde in de geestelijke gezondheidszorg</t>
  </si>
  <si>
    <t>Winkelmanagement</t>
  </si>
  <si>
    <t>Auto- expertise</t>
  </si>
  <si>
    <t>Binnenschrijnwerker</t>
  </si>
  <si>
    <t>Buitenschrijnwerker</t>
  </si>
  <si>
    <t>Uitvoerend CAD-tekenaar inrichting buitenruimte, parken en tuinen</t>
  </si>
  <si>
    <t>Lasser Monteerder BMBE</t>
  </si>
  <si>
    <t>Bakker</t>
  </si>
  <si>
    <t>Chocoladebewerker</t>
  </si>
  <si>
    <t>Ijsbereider</t>
  </si>
  <si>
    <t>Medewerker bakkerij</t>
  </si>
  <si>
    <t>Suiker- en marsepeinbewerker</t>
  </si>
  <si>
    <t>Sinds de referteperiode 2013-2014 registreren de Centra voor Volwassenenonderwijs en de Centra voor Basiseducatie gegevens over cursisten in een nieuwe databank. Deze gegevens worden vanaf de referteperiode 2014-2015 ook bevraagd vanuit het Datawarehouse Onderwijs en Vorming. Dit kan er toe leiden dat er zich in de rapportering over de referteperiodes 2013-2014 en 2014-2015 in een klein aantal gevallen een trendbreuk kan voordoen in vergelijking met voorgaande referteperiodes omwille van de nieuwe manier van registreren.</t>
  </si>
  <si>
    <t>Aantal cursisten per instelling per provincie</t>
  </si>
  <si>
    <t>Antwerpen</t>
  </si>
  <si>
    <t>Centrum voor Volwassenenonderwijs Antwerpen</t>
  </si>
  <si>
    <t>Centrum voor Volwassenenonderwijs Crescendo</t>
  </si>
  <si>
    <t>Centrum voor Volwassenenonderwijs DTL Herentals</t>
  </si>
  <si>
    <t>Centrum voor Volwassenenonderwijs Kapellen - GO! CVO-IVORAN</t>
  </si>
  <si>
    <t>Centrum voor Volwassenenonderwijs Kempen</t>
  </si>
  <si>
    <t>Centrum voor Volwassenenonderwijs LBC-NVK 'Antwerpen'</t>
  </si>
  <si>
    <t>Centrum voor Volwassenenonderwijs LBC-NVK Berchem-Brasschaat</t>
  </si>
  <si>
    <t>Centrum voor Volwassenenonderwijs Provincie Antwerpen</t>
  </si>
  <si>
    <t>Centrum voor Volwassenenonderwijs Rivierenland</t>
  </si>
  <si>
    <t>Centrum voor Volwassenenonderwijs Sint-Lutgardis Mol</t>
  </si>
  <si>
    <t>Centrum voor Volwassenenonderwijs Sopro</t>
  </si>
  <si>
    <t>Centrum voor Volwassenenonderwijs Technicum Noord-Antwerpen</t>
  </si>
  <si>
    <t>Centrum voor Volwassenenonderwijs Technisch Instituut Sint-Jozef</t>
  </si>
  <si>
    <t>Centrum voor Volwassenenonderwijs Toekomstonderwijs</t>
  </si>
  <si>
    <t>Centrum voor Volwassenenonderwijs VIVA Antwerpen</t>
  </si>
  <si>
    <t>Centrum voor Volwassenenonderwijs Vrij Technisch Instituut SP Lier-Antwerpen</t>
  </si>
  <si>
    <t>HORITO - Centrum voor Volwassenenonderwijs</t>
  </si>
  <si>
    <t>Technische Scholen Mechelen - Centrum voor Volwassenenonderwijs</t>
  </si>
  <si>
    <t>Centrum voor Volwassenenonderwijs Brussel</t>
  </si>
  <si>
    <t>Brussels Hoofdstedelijk Gewest</t>
  </si>
  <si>
    <t>Centrum voor Volwassenenonderwijs COOVI</t>
  </si>
  <si>
    <t>Centrum voor Volwassenenonderwijs Lethas Brussel</t>
  </si>
  <si>
    <t>Limburg</t>
  </si>
  <si>
    <t>Centrum voor Volwassenenonderwijs - Centrum voor Talen en Techniek Limburg</t>
  </si>
  <si>
    <t>Centrum voor Volwassenenonderwijs De Verdieping</t>
  </si>
  <si>
    <t>Centrum voor Volwassenenonderwijs LBC -NVK</t>
  </si>
  <si>
    <t>Centrum voor Volwassenenonderwijs Lino</t>
  </si>
  <si>
    <t>Centrum voor Volwassenenonderwijs Qrios Noord</t>
  </si>
  <si>
    <t>Centrum voor Volwassenenonderwijs Zuid-Limburg</t>
  </si>
  <si>
    <t>KCST - Centrum voor Volwassenenonderwijs</t>
  </si>
  <si>
    <t>Provinciaal Centrum voor Volwassenenonderwijs Moderne Talen Hasselt</t>
  </si>
  <si>
    <t>Oost-Vlaanderen</t>
  </si>
  <si>
    <t>Centrum voor Volwassenenonderwijs De Vlaamse Ardennen</t>
  </si>
  <si>
    <t>Centrum voor Volwassenenonderwijs Gent</t>
  </si>
  <si>
    <t>Centrum voor Volwassenenonderwijs ISBO</t>
  </si>
  <si>
    <t>Centrum voor Volwassenenonderwijs Kisp - VTH Aalst</t>
  </si>
  <si>
    <t>Centrum voor Volwassenenonderwijs Kisp - VTI Aalst</t>
  </si>
  <si>
    <t>Centrum voor Volwassenenonderwijs LBC - NVK</t>
  </si>
  <si>
    <t>Centrum voor Volwassenenonderwijs Leerstad</t>
  </si>
  <si>
    <t>Centrum voor Volwassenenonderwijs Tanera</t>
  </si>
  <si>
    <t>Centrum voor Volwassenenonderwijs Temse</t>
  </si>
  <si>
    <t>Centrum voor Volwassenenonderwijs Vormingsleergang voor Sociaal en Pedagogisch Werk - Gent</t>
  </si>
  <si>
    <t>JANITOR - Centrum voor Volwassenenonderwijs van het Gemeenschapsonderwijs Sint-Niklaas - Beveren</t>
  </si>
  <si>
    <t>Provinciaal Centrum voor Volwassenenonderwijs Meetjesland</t>
  </si>
  <si>
    <t>Technisch Instituut Sint-Jozef - Centrum voor Volwassenenonderwijs</t>
  </si>
  <si>
    <t>Centrum voor Levende Talen - Centrum voor Volwassenenonderwijs</t>
  </si>
  <si>
    <t>Vlaams Brabant</t>
  </si>
  <si>
    <t>Centrum voor Volwassenenonderwijs De Oranjerie</t>
  </si>
  <si>
    <t>Centrum voor Volwassenenonderwijs Hageland - Aarschot</t>
  </si>
  <si>
    <t>Centrum voor Volwassenenonderwijs Strombeek - Grimbergen</t>
  </si>
  <si>
    <t>Centrum voor Volwassenenonderwijs Tervuren - Hoeilaart</t>
  </si>
  <si>
    <t>Centrum voor Volwassenenonderwijs Vilvoorde</t>
  </si>
  <si>
    <t>Centrum voor Volwassenenonderwijs VIVA Socialistische Vooruitziende Vrouwen van Brabant</t>
  </si>
  <si>
    <t>Gemeenschapsleergangen voor Talen en Techniek Centrum voor Volwassenenonderwijs</t>
  </si>
  <si>
    <t>Mobyus - Centrum voor Volwassenenonderwijs</t>
  </si>
  <si>
    <t>Vrij Technisch Instituut Leuven - Centrum voor Volwassenenonderwijs</t>
  </si>
  <si>
    <t>Centrum regionaal Volwassenenonderwijs van het Gemeenschapsonderwijs</t>
  </si>
  <si>
    <t>West-Vlaanderen</t>
  </si>
  <si>
    <t>Centrum voor Volwassenenonderwijs - Vormingsleergang voor Sociaal en Pedagogisch Werk - Kortrijk</t>
  </si>
  <si>
    <t>Centrum voor Volwassenenonderwijs De Avondschool Oostende</t>
  </si>
  <si>
    <t>Centrum voor Volwassenenonderwijs HITEK</t>
  </si>
  <si>
    <t>Centrum voor Volwassenenonderwijs Kokelaarstraat</t>
  </si>
  <si>
    <t>Centrum voor Volwassenenonderwijs Sint-Godelieve</t>
  </si>
  <si>
    <t>Centrum voor Volwassenenonderwijs Sint-Paulus Waregem</t>
  </si>
  <si>
    <t>Centrum voor Volwassenenonderwijs Spermalie</t>
  </si>
  <si>
    <t>Centrum voor Volwassenenonderwijs van het Gemeenschapsonderwijs Avelgem/Harelbeke</t>
  </si>
  <si>
    <t>Centrum voor Volwassenenonderwijs VIVA West-Vlaanderen vzw</t>
  </si>
  <si>
    <t>Centrum voor Volwassenenonderwijs Vrij Technisch Instituut Brugge</t>
  </si>
  <si>
    <t>Centrum voor Volwassenenonderwijs Westhoek-Westkust</t>
  </si>
  <si>
    <t>Instituut voor Volwassenenonderwijs - Centrum voor Volwassenenonderwijs van het Gemeenschapsonderwijs</t>
  </si>
  <si>
    <t>Provinciaal Centrum voor Volwassenenonderwijs West-Vlaanderen</t>
  </si>
  <si>
    <t>Stedelijke Nijverheids- en Taalleergangen - Centrum voor Volwassenenonderwijs</t>
  </si>
  <si>
    <t>Centrum voor Volwassenenonderwijs - Hogere Leergangen voor Fiscale en Sociale Wetenschappen</t>
  </si>
  <si>
    <t>Centrum voor Volwassenenonderwijs Hoger Instituut der Kempen</t>
  </si>
  <si>
    <t>Centrum voor Volwassenenonderwijs - Sociale School Heverlee</t>
  </si>
  <si>
    <t>Centrum voor Volwassenenonderwijs Limburgse Lerarenopleiding</t>
  </si>
  <si>
    <t>Centrum voor Basiseducatie Brussel</t>
  </si>
  <si>
    <t>Centrum voor Basiseducatie Antwerpen</t>
  </si>
  <si>
    <t>Centrum voor Basiseducatie Kempen</t>
  </si>
  <si>
    <t>Centrum voor Basiseducatie Open School</t>
  </si>
  <si>
    <t>Centrum voor Basiseducatie Open School Campus Leuven-Aarschot-Diest-Haacht-Tienen</t>
  </si>
  <si>
    <t>Centrum voor Basiseducatie Halle-Vilvoorde</t>
  </si>
  <si>
    <t>Centrum voor Basiseducatie Waas &amp; Dender</t>
  </si>
  <si>
    <t>Centrum voor Basiseducatie Zuid-Oost-Vlaanderen</t>
  </si>
  <si>
    <t>Centrum voor Basiseducatie Leerpunt Gent-Meetjesland-Leieland</t>
  </si>
  <si>
    <t>Centrum voor Basiseducatie Midden en Zuid West-Vlaanderen</t>
  </si>
  <si>
    <t>Aantal cursisten</t>
  </si>
  <si>
    <t>Aantal cursisten per instelling, provincie en opleidingstype</t>
  </si>
  <si>
    <t>Centrum voor Volwassenenonderwijs LBC-NVK (Mortsel)</t>
  </si>
  <si>
    <t>Centrum voor Volwassenenonderwijs LBC-NVK (Turnhout)</t>
  </si>
  <si>
    <t>Secundair volwassenen- onderwijs</t>
  </si>
  <si>
    <t>Hoger beroeps- onderwijs van het volwassenenonderwijs</t>
  </si>
  <si>
    <t>Specifieke leraren- opleiding</t>
  </si>
  <si>
    <t>Naam CVO</t>
  </si>
  <si>
    <t>Naam CBE</t>
  </si>
  <si>
    <t>Totaal aantal cursisten</t>
  </si>
  <si>
    <t>Aantal unieke inschrijvingen in een opleiding (1) naar studiegebied, opleiding en geslacht</t>
  </si>
  <si>
    <t>Aantal unieke inschrijvingen in een opleiding (1) naar studiegebied en geslacht</t>
  </si>
  <si>
    <t>Aantal unieke inschrijvingen in een opleiding (1) naar geslacht</t>
  </si>
  <si>
    <t>Aantal unieke inschrijvingen in een opleiding (1), naar geslacht</t>
  </si>
  <si>
    <t>Aantal unieke inschrijvingen in een opleiding (1) naar leergebied en geslacht</t>
  </si>
  <si>
    <t xml:space="preserve">(1) Unieke inschrijving in een opleiding: iemand die zich gedurende een referteperiode twee of meer keer inschrijft in dezelfde opleiding wordt slechts éénmaal geteld. Wanneer hij/zij zich in twee verschillende opleidingen -al dan niet binnen hetzelfde studiegebied- inschrijft, wordt hij tweemaal geteld.
</t>
  </si>
  <si>
    <t>(1) In deze tabel wordt elke fysieke persoon slechts éénmaal geteld, ongeacht of hij/zij zich in de loop van de referteperiode één of meerdere keren inschrijft voor een opleiding, ongeacht of het inschrijvingen in hetzelfde of in een ander studiegebied betreft en ongeacht of het inschrijvingen in hetzelfde CVO of in verschillende CVO's betreft.</t>
  </si>
  <si>
    <t>(1) Unieke inschrijving in een opleiding : iemand die zich gedurende een referteperiode twee of meer keer inschrijft in dezelfde opleiding wordt slechts éénmaal geteld.Wanneer hij/zij zich in twee verschillende opleidingen -al dan niet binnen hetzelfde studiegebied- inschrijft, wordt hij tweemaal geteld.</t>
  </si>
  <si>
    <t>(1) In deze tabel wordt elke fysieke persoon slechts éénmaal geteld, ongeacht of hij/zij zich in de loop van de referteperiode één of meerdere keren inschrijft voor een opleiding, ongeacht of het inschrijvingen in hetzelfde of in een ander studiegebied betreft en ongeacht of het inschrijvingen in hetzelfde CVO of in verschillende CVO's betreft .
(2) Om te voorkomen dat fysieke personen dubbel geteld zouden worden, wordt in deze tabel geen indeling tussen lineair en modulair onderwijs weergegeven.</t>
  </si>
  <si>
    <t>Schooljaar 2016-2017</t>
  </si>
  <si>
    <t>Referteperiode 1/4/2016 - 31/3/2017</t>
  </si>
  <si>
    <t>CVO Tweedekansonderwijs Mechelen - vzw</t>
  </si>
  <si>
    <t>Provinciaal Centrum voor Volwassenenonderwijs Talen - Informatica Voeren</t>
  </si>
  <si>
    <t>Centrum voor Volwassenenonderwijs - Panta Rhei de Avondschool</t>
  </si>
  <si>
    <t>Centrum voor Volwassenenonderwijs Handelsschool Aalst (Denderleeuw- Geraardsbergen)</t>
  </si>
  <si>
    <t>Centrum voor Volwassenenonderwijs M&amp;T Merchtem-Ternat</t>
  </si>
  <si>
    <t>Centrum voor Volwassenenonderwijs Meise-Jette</t>
  </si>
  <si>
    <t>GO! Centrum voor Volwassenenonderwijs 3 Hofsteden Kortrijk-Menen-Tielt</t>
  </si>
  <si>
    <t>Economie - moderne Talen</t>
  </si>
  <si>
    <t>Fietshersteller</t>
  </si>
  <si>
    <t>Vlaamse gebarentaal richtgraad 2</t>
  </si>
  <si>
    <t>Technicus in fermentatieprocessen - wijnen</t>
  </si>
  <si>
    <t>DTP-Operator</t>
  </si>
  <si>
    <t>Contactcentermedewerker</t>
  </si>
  <si>
    <t>Magazijnmedewerker</t>
  </si>
  <si>
    <t>Telefonist- receptionist</t>
  </si>
  <si>
    <t>Meubelmaker-interieurelementen</t>
  </si>
  <si>
    <t>App-Ontwikkeling</t>
  </si>
  <si>
    <t>ICT Besturingssystemen en Netwerken</t>
  </si>
  <si>
    <t>ICT en Administratie</t>
  </si>
  <si>
    <t>ICT en Sociale Media</t>
  </si>
  <si>
    <t>ICT in een Creatieve Context</t>
  </si>
  <si>
    <t>ICT in een Educatieve Context</t>
  </si>
  <si>
    <t>ICT Programmeren</t>
  </si>
  <si>
    <t>Start to ICT</t>
  </si>
  <si>
    <t>Webcontent</t>
  </si>
  <si>
    <t>Boomverzorger</t>
  </si>
  <si>
    <t>BMBE-Lasser</t>
  </si>
  <si>
    <t>Lasser Monteerder MIG/MAG</t>
  </si>
  <si>
    <t>Operator verspaning</t>
  </si>
  <si>
    <t>Residentieel Elektrotechnisch Installateur</t>
  </si>
  <si>
    <t>Klavierinstrumentenbouwer / hersteller</t>
  </si>
  <si>
    <t>Tokkelinstrumentenbouwer / hersteller</t>
  </si>
  <si>
    <t>Begeleider- animator voor bejaarden</t>
  </si>
  <si>
    <t>Bulgaars RG 1</t>
  </si>
  <si>
    <t>Tsjechisch richtgraad 1</t>
  </si>
  <si>
    <t>Duits: professionele gids/reisleider richtgraad 3</t>
  </si>
  <si>
    <t>Engels: professionele gids/reisleider richtgraad 3</t>
  </si>
  <si>
    <t>Frans professioneel juridisch richtgraad 3</t>
  </si>
  <si>
    <t>Frans: professionele gids/reisleider richtgraad 3</t>
  </si>
  <si>
    <t>Spaans: professionele gids/reisleider richtgraad 3</t>
  </si>
  <si>
    <t>Bereider van Vleesproducten (Charcutier)</t>
  </si>
  <si>
    <t>Medewerker brasserie, taverne, en bistro</t>
  </si>
  <si>
    <t>Slager Distributie</t>
  </si>
  <si>
    <t>Slager-Spekslager</t>
  </si>
  <si>
    <t>Uitbener-Uitsnijder</t>
  </si>
  <si>
    <t>Vleesbewerker</t>
  </si>
  <si>
    <t>Wild- en Gevogelteslager</t>
  </si>
  <si>
    <t>2011</t>
  </si>
  <si>
    <t>1922</t>
  </si>
  <si>
    <t>Industriële informatica</t>
  </si>
  <si>
    <t>Luchtvaarttechnologie</t>
  </si>
  <si>
    <t>Maatwerk: Alfabetisering Nederlands Tweede Taal</t>
  </si>
  <si>
    <t>Referteperiode 1/4/2016-31/3/2017</t>
  </si>
  <si>
    <t>16_VWO_1617_1</t>
  </si>
  <si>
    <t>16_VWO_1617_2</t>
  </si>
  <si>
    <t>16_VWO_1617_3</t>
  </si>
  <si>
    <t>16_VWO_1617_4</t>
  </si>
  <si>
    <t>16_VWO_1617_5</t>
  </si>
  <si>
    <t>16_VWO_1617_6</t>
  </si>
  <si>
    <t>16_VWO_1617_7</t>
  </si>
  <si>
    <t>16_VWO_1617_8</t>
  </si>
  <si>
    <t>16_VWO_1617_9</t>
  </si>
  <si>
    <t>16_VWO_1617_10</t>
  </si>
  <si>
    <t>16_VWO_1617_11</t>
  </si>
  <si>
    <t>16_VWO_1617_12</t>
  </si>
  <si>
    <t>16_VWO_1617_13</t>
  </si>
  <si>
    <t>16_VWO_1617_14</t>
  </si>
  <si>
    <t>Over de hele referteperiode 1/4/2016-31/3/2017 heen waren er 117 centra voor volwassenenonderwijs (CVO) met inschrijvingen. Op 1/9/2016 (het begin van het schooljaar) waren er 97 centra voor volwassenenonderwijs. In een aantal CVO's wordt zowel secundair volwassenenonderwijs als hoger beroepsonderwijs van het volwassenenonderwijs ingericht. 
Een cursist kan in meer dan één centrum voor volwassenenonderwijs ingeschreven zijn. In deze tabel wordt hij zoveel keer geteld als het aantal centra waar hij een inschrijving heeft. M.a.w. In deze tabel is een cursist een fysieke persoon die één of meerdere keren geteld wordt, afhankelijk van het aantal CVO's waar hij een inschrijving heeft. Een cursist wordt tevens meerdere keren geteld als hij in eenzelfde centrum inschrijvingen heeft in het secundair volwassenenonderwijs, het hoger beroepsonderwijs van het volwassenenonderwijs of de specifieke lerarenopleiding. 
In de tabellen hieronder worden alle cursisten van een CVO/CBE geteld in de provincie waar de hoofdvestigingsplaats (administratieve zetel) van het CVO/CBE gelegen is. Sommige CVO/CBE hebben lesplaatsen in een andere provincie. Ook de cursisten die in die lesplaatsen ingeschreven zijn, worden in deze tabel bij de provincie van de hoofdvestigingsplaats geteld.</t>
  </si>
  <si>
    <t>Centrum voor Volwassenenonderwijs - Vormingsleergangen voor Sociaal en Pedagogisch Werk - Mol</t>
  </si>
  <si>
    <t>Taxandria CVO Turnhout</t>
  </si>
  <si>
    <t>Centrum voor Volwassenenonderwijs HBO5 Antwerpen</t>
  </si>
  <si>
    <t>Stedelijk centrum voor Volwassenenonderwijs Encora 028531</t>
  </si>
  <si>
    <t>Stedelijk centrum voor Volwassenenonderwijs Encora 029082</t>
  </si>
  <si>
    <t>Stedelijk centrum voor Volwassenenonderwijs Encora 029124</t>
  </si>
  <si>
    <t>Stedelijk centrum voor Volwassenenonderwijs Encora 029389</t>
  </si>
  <si>
    <t>Stedelijk centrum voor Volwassenenonderwijs Encora 115444</t>
  </si>
  <si>
    <t>Centrum voor Volwassenenonderwijs Brussels Education Center</t>
  </si>
  <si>
    <t>Centrum voor Basiseducatie Brugge-Oostende-Westhoek vzw</t>
  </si>
  <si>
    <t>Centrum voor Volwassenenonderwijs VIVO</t>
  </si>
  <si>
    <t>GO! Centrum voor Volwassenenonderwijs VOLT</t>
  </si>
  <si>
    <t>Provinciaal Centrum voor Volwassenenonderwijs Scheldeland</t>
  </si>
  <si>
    <t>Provinciaal Centrum voor Volwassenenonderwijs VIVA</t>
  </si>
  <si>
    <t>Centrum voor Volwassenenonderwijs Kisp - Gent</t>
  </si>
  <si>
    <t>Centrum voor Volwassenenonderwijs Kisp - VAZOV</t>
  </si>
  <si>
    <t>Provinciaal Centrum voor Volwassenenonderwijs Limburg</t>
  </si>
  <si>
    <t>Centrum voor Volwassenenonderwijs - Hogere Leergangen STEP</t>
  </si>
  <si>
    <t>Provinciaal Centrum voor Volwassenenonderwijs Dender en Schelde</t>
  </si>
  <si>
    <t>Onbekend</t>
  </si>
  <si>
    <t xml:space="preserve">  Centrum voor Basiseducatie Midden-Noord vzw </t>
  </si>
  <si>
    <t xml:space="preserve">  Centrum voor Basiseducatie Limburg-Zuid</t>
  </si>
  <si>
    <t>Centrum voor Volwassenenonderwijs Qrios Zuid (tot 31/08/2016)</t>
  </si>
  <si>
    <t>Centrum voor Volwassenenonderwijs Qrios Zuid (vanaf 01/09/2016)</t>
  </si>
  <si>
    <t>Het Perspectief Provinciaal Centrum voor Volwassenenonderwijs (vanaf 01/09/2016)</t>
  </si>
  <si>
    <t>Het Perspectief Provinciaal Centrum voor Volwassenenonderwijs (tot 31/08/2016)</t>
  </si>
  <si>
    <t>Centrum voor Volwassenenonderwijs Roeselare (tot 31/08/2016)</t>
  </si>
  <si>
    <t>Centrum voor Volwassenenonderwijs Roeselare (vanaf 01/09/2016)</t>
  </si>
  <si>
    <t>Hulpmecanicien personenwagens en lichte bedrijfswagens</t>
  </si>
  <si>
    <t>Mecanicien bromfietsen en motorfietsen</t>
  </si>
  <si>
    <t>Mecanicien personenwagens en lichte bedrijfswagens</t>
  </si>
  <si>
    <t>Technicus Personen- en lichte bedrijfswagens</t>
  </si>
  <si>
    <t>Technicus Personen- en lichte bedrijfswagens LPG</t>
  </si>
  <si>
    <t>Ervaringsdeskundige armoedeen sociale uitsluiting</t>
  </si>
  <si>
    <t>Informatica: Computer-, besturingssystemen en netwerken</t>
  </si>
  <si>
    <t>Strijkinstrumentenbouwer / hersteller</t>
  </si>
  <si>
    <t>Medewerker slagerij</t>
  </si>
  <si>
    <t>Uitsnijder-Uitbener</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</si>
</sst>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quot;-&quot;"/>
    <numFmt numFmtId="166" formatCode="0.0"/>
    <numFmt numFmtId="167" formatCode="0.0%"/>
    <numFmt numFmtId="168" formatCode="#,##0.0"/>
    <numFmt numFmtId="169" formatCode="0.000000"/>
    <numFmt numFmtId="170" formatCode="0.000%"/>
    <numFmt numFmtId="171" formatCode="0.0000%"/>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_ * #,##0.0_ ;_ * \-#,##0.0_ ;_ * &quot;-&quot;??_ ;_ @_ "/>
    <numFmt numFmtId="177" formatCode="_ * #,##0_ ;_ * \-#,##0_ ;_ * &quot;-&quot;??_ ;_ @_ "/>
    <numFmt numFmtId="178" formatCode="&quot;Ja&quot;;&quot;Ja&quot;;&quot;Nee&quot;"/>
    <numFmt numFmtId="179" formatCode="&quot;Waar&quot;;&quot;Waar&quot;;&quot;Onwaar&quot;"/>
    <numFmt numFmtId="180" formatCode="&quot;Aan&quot;;&quot;Aan&quot;;&quot;Uit&quot;"/>
    <numFmt numFmtId="181" formatCode="[$€-2]\ #.##000_);[Red]\([$€-2]\ #.##000\)"/>
    <numFmt numFmtId="182" formatCode="#,##0.0.&quot;-&quot;"/>
    <numFmt numFmtId="183" formatCode="#,##0;&quot;0&quot;;&quot;-&quot;"/>
    <numFmt numFmtId="184" formatCode="#,##0;0;\'\-\'"/>
    <numFmt numFmtId="185" formatCode="d\-mmm\-yy"/>
    <numFmt numFmtId="186" formatCode="hh:mm:ss"/>
    <numFmt numFmtId="187" formatCode="##,#00\3\-\3"/>
    <numFmt numFmtId="188" formatCode="#0"/>
    <numFmt numFmtId="189" formatCode="#,##0;"/>
  </numFmts>
  <fonts count="56">
    <font>
      <sz val="10"/>
      <name val="Arial"/>
      <family val="0"/>
    </font>
    <font>
      <sz val="11"/>
      <color indexed="8"/>
      <name val="Calibri"/>
      <family val="2"/>
    </font>
    <font>
      <sz val="10"/>
      <name val="MS Sans Serif"/>
      <family val="2"/>
    </font>
    <font>
      <b/>
      <sz val="9"/>
      <name val="Arial"/>
      <family val="2"/>
    </font>
    <font>
      <sz val="9"/>
      <name val="Arial"/>
      <family val="2"/>
    </font>
    <font>
      <sz val="8"/>
      <name val="Arial"/>
      <family val="2"/>
    </font>
    <font>
      <b/>
      <sz val="10"/>
      <name val="Arial"/>
      <family val="2"/>
    </font>
    <font>
      <sz val="10"/>
      <name val="Helv"/>
      <family val="0"/>
    </font>
    <font>
      <sz val="10"/>
      <name val="Optimum"/>
      <family val="0"/>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10"/>
      <color indexed="8"/>
      <name val="Arial"/>
      <family val="2"/>
    </font>
    <font>
      <b/>
      <sz val="10"/>
      <color indexed="8"/>
      <name val="Arial"/>
      <family val="2"/>
    </font>
    <font>
      <b/>
      <sz val="11"/>
      <name val="Arial"/>
      <family val="2"/>
    </font>
    <font>
      <b/>
      <sz val="10"/>
      <name val="MS Sans Serif"/>
      <family val="2"/>
    </font>
    <font>
      <b/>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sz val="10"/>
      <color indexed="8"/>
      <name val="Tahoma"/>
      <family val="2"/>
    </font>
    <font>
      <b/>
      <sz val="11"/>
      <color indexed="63"/>
      <name val="Calibri"/>
      <family val="2"/>
    </font>
    <font>
      <i/>
      <sz val="11"/>
      <color indexed="23"/>
      <name val="Calibri"/>
      <family val="2"/>
    </font>
    <font>
      <sz val="11"/>
      <color indexed="10"/>
      <name val="Calibri"/>
      <family val="2"/>
    </font>
    <font>
      <b/>
      <sz val="10"/>
      <color indexed="10"/>
      <name val="Arial"/>
      <family val="2"/>
    </font>
    <font>
      <sz val="9"/>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0"/>
      <color theme="1"/>
      <name val="Tahoma"/>
      <family val="2"/>
    </font>
    <font>
      <b/>
      <sz val="11"/>
      <color rgb="FF3F3F3F"/>
      <name val="Calibri"/>
      <family val="2"/>
    </font>
    <font>
      <i/>
      <sz val="11"/>
      <color rgb="FF7F7F7F"/>
      <name val="Calibri"/>
      <family val="2"/>
    </font>
    <font>
      <sz val="11"/>
      <color rgb="FFFF0000"/>
      <name val="Calibri"/>
      <family val="2"/>
    </font>
    <font>
      <b/>
      <sz val="10"/>
      <color rgb="FFFF0000"/>
      <name val="Arial"/>
      <family val="2"/>
    </font>
    <font>
      <b/>
      <sz val="10"/>
      <color theme="1"/>
      <name val="Arial"/>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indexed="8"/>
      </top>
      <bottom/>
    </border>
    <border>
      <left/>
      <right/>
      <top style="medium">
        <color indexed="8"/>
      </top>
      <bottom style="thin">
        <color indexed="8"/>
      </bottom>
    </border>
    <border>
      <left style="thin">
        <color indexed="8"/>
      </left>
      <right/>
      <top style="medium">
        <color indexed="8"/>
      </top>
      <bottom style="thin">
        <color indexed="8"/>
      </bottom>
    </border>
    <border>
      <left style="thin">
        <color indexed="8"/>
      </left>
      <right/>
      <top/>
      <bottom/>
    </border>
    <border>
      <left style="thin">
        <color indexed="8"/>
      </left>
      <right/>
      <top style="thin">
        <color indexed="8"/>
      </top>
      <bottom/>
    </border>
    <border>
      <left/>
      <right style="thin">
        <color indexed="8"/>
      </right>
      <top/>
      <bottom/>
    </border>
    <border>
      <left/>
      <right style="thin">
        <color indexed="22"/>
      </right>
      <top/>
      <bottom/>
    </border>
    <border>
      <left style="thin">
        <color indexed="22"/>
      </left>
      <right/>
      <top/>
      <bottom/>
    </border>
    <border>
      <left/>
      <right/>
      <top style="medium"/>
      <bottom/>
    </border>
    <border>
      <left/>
      <right style="thin"/>
      <top style="medium"/>
      <bottom style="thin"/>
    </border>
    <border>
      <left/>
      <right/>
      <top style="thin"/>
      <bottom/>
    </border>
    <border>
      <left/>
      <right/>
      <top/>
      <bottom style="thin">
        <color indexed="8"/>
      </bottom>
    </border>
    <border>
      <left style="thin"/>
      <right/>
      <top/>
      <bottom/>
    </border>
    <border>
      <left/>
      <right/>
      <top/>
      <bottom style="thin"/>
    </border>
    <border>
      <left style="thin"/>
      <right/>
      <top style="medium"/>
      <bottom/>
    </border>
    <border>
      <left style="thin"/>
      <right/>
      <top/>
      <bottom style="thin"/>
    </border>
    <border>
      <left style="thin"/>
      <right/>
      <top style="medium"/>
      <bottom style="thin"/>
    </border>
    <border>
      <left/>
      <right/>
      <top style="medium"/>
      <bottom style="thin"/>
    </border>
    <border>
      <left>
        <color indexed="63"/>
      </left>
      <right style="thin"/>
      <top>
        <color indexed="63"/>
      </top>
      <bottom>
        <color indexed="63"/>
      </bottom>
    </border>
    <border>
      <left style="thin"/>
      <right style="medium">
        <color rgb="FFE2E2E2"/>
      </right>
      <top>
        <color indexed="63"/>
      </top>
      <bottom>
        <color indexed="63"/>
      </bottom>
    </border>
    <border>
      <left style="thin"/>
      <right style="medium">
        <color rgb="FFE2E2E2"/>
      </right>
      <top>
        <color indexed="63"/>
      </top>
      <bottom style="thin"/>
    </border>
    <border>
      <left style="thin"/>
      <right style="medium">
        <color rgb="FFE2E2E2"/>
      </right>
      <top style="thin"/>
      <bottom>
        <color indexed="63"/>
      </bottom>
    </border>
    <border>
      <left style="thin">
        <color indexed="8"/>
      </left>
      <right/>
      <top/>
      <bottom style="thin">
        <color indexed="8"/>
      </bottom>
    </border>
    <border>
      <left/>
      <right/>
      <top style="thin">
        <color indexed="8"/>
      </top>
      <bottom style="thin"/>
    </border>
    <border>
      <left style="thin"/>
      <right/>
      <top style="thin"/>
      <bottom style="thin"/>
    </border>
    <border>
      <left style="medium">
        <color rgb="FFEFEFEF"/>
      </left>
      <right style="medium">
        <color rgb="FFEFEFEF"/>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right style="thin"/>
      <top style="medium"/>
      <bottom>
        <color indexed="63"/>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7" fillId="0" borderId="0" applyFont="0" applyFill="0" applyBorder="0" applyAlignment="0" applyProtection="0"/>
    <xf numFmtId="166" fontId="8" fillId="0" borderId="0" applyFont="0" applyFill="0" applyBorder="0" applyAlignment="0" applyProtection="0"/>
    <xf numFmtId="169" fontId="8" fillId="0" borderId="0" applyFon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3" fontId="2" fillId="0" borderId="0" applyFont="0" applyFill="0" applyBorder="0" applyAlignment="0" applyProtection="0"/>
    <xf numFmtId="4" fontId="7" fillId="0" borderId="0" applyFont="0" applyFill="0" applyBorder="0" applyAlignment="0" applyProtection="0"/>
    <xf numFmtId="0" fontId="40" fillId="0" borderId="3" applyNumberFormat="0" applyFill="0" applyAlignment="0" applyProtection="0"/>
    <xf numFmtId="0" fontId="41" fillId="28" borderId="0" applyNumberFormat="0" applyBorder="0" applyAlignment="0" applyProtection="0"/>
    <xf numFmtId="3" fontId="5" fillId="1" borderId="4" applyBorder="0">
      <alignment/>
      <protection/>
    </xf>
    <xf numFmtId="0" fontId="4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2"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9" fillId="1" borderId="8">
      <alignment horizontal="center" vertical="top" textRotation="90"/>
      <protection/>
    </xf>
    <xf numFmtId="0" fontId="46" fillId="30" borderId="0" applyNumberFormat="0" applyBorder="0" applyAlignment="0" applyProtection="0"/>
    <xf numFmtId="4" fontId="7" fillId="0" borderId="0" applyFont="0" applyFill="0" applyBorder="0" applyAlignment="0" applyProtection="0"/>
    <xf numFmtId="0" fontId="10" fillId="0" borderId="9">
      <alignment/>
      <protection/>
    </xf>
    <xf numFmtId="0" fontId="0" fillId="31" borderId="10" applyNumberFormat="0" applyFont="0" applyAlignment="0" applyProtection="0"/>
    <xf numFmtId="0" fontId="47" fillId="32" borderId="0" applyNumberFormat="0" applyBorder="0" applyAlignment="0" applyProtection="0"/>
    <xf numFmtId="167" fontId="2" fillId="0" borderId="0" applyFont="0" applyFill="0" applyBorder="0" applyAlignment="0" applyProtection="0"/>
    <xf numFmtId="10" fontId="2" fillId="0" borderId="0">
      <alignment/>
      <protection/>
    </xf>
    <xf numFmtId="170" fontId="2" fillId="0" borderId="0" applyFont="0" applyFill="0" applyBorder="0" applyAlignment="0" applyProtection="0"/>
    <xf numFmtId="171" fontId="8" fillId="0" borderId="0" applyFont="0" applyFill="0" applyBorder="0" applyAlignment="0" applyProtection="0"/>
    <xf numFmtId="9" fontId="0" fillId="0" borderId="0" applyFont="0" applyFill="0" applyBorder="0" applyAlignment="0" applyProtection="0"/>
    <xf numFmtId="0" fontId="36" fillId="0" borderId="0">
      <alignment/>
      <protection/>
    </xf>
    <xf numFmtId="0" fontId="48"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2" fillId="0" borderId="0">
      <alignment/>
      <protection/>
    </xf>
    <xf numFmtId="0" fontId="11" fillId="0" borderId="9" applyBorder="0" applyAlignment="0">
      <protection/>
    </xf>
    <xf numFmtId="0" fontId="12" fillId="0" borderId="0">
      <alignment/>
      <protection/>
    </xf>
    <xf numFmtId="0" fontId="13" fillId="33" borderId="9" applyBorder="0">
      <alignment/>
      <protection/>
    </xf>
    <xf numFmtId="0" fontId="49"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311">
    <xf numFmtId="0" fontId="0" fillId="0" borderId="0" xfId="0" applyAlignment="1">
      <alignment/>
    </xf>
    <xf numFmtId="0" fontId="6" fillId="0" borderId="0" xfId="0" applyFont="1" applyBorder="1" applyAlignment="1">
      <alignment/>
    </xf>
    <xf numFmtId="0" fontId="6" fillId="0" borderId="0" xfId="0" applyFont="1" applyAlignment="1">
      <alignment horizontal="right"/>
    </xf>
    <xf numFmtId="164" fontId="6" fillId="0" borderId="12" xfId="0" applyNumberFormat="1" applyFont="1" applyBorder="1" applyAlignment="1">
      <alignment/>
    </xf>
    <xf numFmtId="0" fontId="6" fillId="0" borderId="0" xfId="75" applyFont="1" applyFill="1" applyAlignment="1" applyProtection="1">
      <alignment horizontal="center"/>
      <protection locked="0"/>
    </xf>
    <xf numFmtId="0" fontId="0" fillId="0" borderId="0" xfId="0" applyFill="1" applyAlignment="1">
      <alignment/>
    </xf>
    <xf numFmtId="0" fontId="0" fillId="0" borderId="0" xfId="0" applyFill="1" applyBorder="1" applyAlignment="1">
      <alignment/>
    </xf>
    <xf numFmtId="0" fontId="6" fillId="0" borderId="0" xfId="0" applyFont="1" applyFill="1" applyBorder="1" applyAlignment="1">
      <alignment/>
    </xf>
    <xf numFmtId="0" fontId="0" fillId="0" borderId="13" xfId="0" applyFill="1" applyBorder="1" applyAlignment="1">
      <alignment/>
    </xf>
    <xf numFmtId="0" fontId="0" fillId="0" borderId="14" xfId="0" applyFill="1" applyBorder="1" applyAlignment="1">
      <alignment horizontal="right"/>
    </xf>
    <xf numFmtId="0" fontId="0" fillId="0" borderId="13" xfId="0" applyFill="1" applyBorder="1" applyAlignment="1">
      <alignment horizontal="right"/>
    </xf>
    <xf numFmtId="0" fontId="6" fillId="0" borderId="0" xfId="0" applyFont="1" applyFill="1" applyBorder="1" applyAlignment="1">
      <alignment vertical="top" wrapText="1"/>
    </xf>
    <xf numFmtId="0" fontId="0" fillId="0" borderId="15" xfId="0" applyFill="1" applyBorder="1" applyAlignment="1">
      <alignment horizontal="right"/>
    </xf>
    <xf numFmtId="0" fontId="0" fillId="0" borderId="0" xfId="0" applyFill="1" applyBorder="1" applyAlignment="1">
      <alignment horizontal="right"/>
    </xf>
    <xf numFmtId="0" fontId="15" fillId="0" borderId="0" xfId="0" applyFont="1" applyFill="1" applyBorder="1" applyAlignment="1">
      <alignment horizontal="right"/>
    </xf>
    <xf numFmtId="164" fontId="15" fillId="0" borderId="16" xfId="0" applyNumberFormat="1" applyFont="1" applyFill="1" applyBorder="1" applyAlignment="1">
      <alignment horizontal="right"/>
    </xf>
    <xf numFmtId="164" fontId="15" fillId="0" borderId="12" xfId="0" applyNumberFormat="1" applyFont="1" applyFill="1" applyBorder="1" applyAlignment="1">
      <alignment horizontal="right"/>
    </xf>
    <xf numFmtId="0" fontId="15" fillId="0" borderId="17" xfId="0" applyFont="1" applyFill="1" applyBorder="1" applyAlignment="1">
      <alignment horizontal="right"/>
    </xf>
    <xf numFmtId="0" fontId="0" fillId="0" borderId="0" xfId="0" applyFill="1" applyBorder="1" applyAlignment="1">
      <alignment horizontal="left"/>
    </xf>
    <xf numFmtId="0" fontId="6" fillId="0" borderId="17" xfId="0" applyFont="1" applyFill="1" applyBorder="1" applyAlignment="1">
      <alignment horizontal="right"/>
    </xf>
    <xf numFmtId="164" fontId="6" fillId="0" borderId="16" xfId="0" applyNumberFormat="1" applyFont="1" applyFill="1" applyBorder="1" applyAlignment="1">
      <alignment horizontal="right"/>
    </xf>
    <xf numFmtId="164" fontId="6" fillId="0" borderId="12" xfId="0" applyNumberFormat="1" applyFont="1" applyFill="1" applyBorder="1" applyAlignment="1">
      <alignment horizontal="right"/>
    </xf>
    <xf numFmtId="0" fontId="6" fillId="0" borderId="0" xfId="71" applyFont="1" applyAlignment="1">
      <alignment/>
      <protection/>
    </xf>
    <xf numFmtId="165" fontId="6" fillId="0" borderId="0" xfId="71" applyNumberFormat="1" applyFont="1" applyBorder="1" applyAlignment="1">
      <alignment horizontal="right"/>
      <protection/>
    </xf>
    <xf numFmtId="0" fontId="6" fillId="0" borderId="0" xfId="0" applyFont="1" applyAlignment="1">
      <alignment/>
    </xf>
    <xf numFmtId="3" fontId="6" fillId="0" borderId="0" xfId="75" applyNumberFormat="1" applyFont="1" applyFill="1" applyBorder="1" applyProtection="1">
      <alignment/>
      <protection locked="0"/>
    </xf>
    <xf numFmtId="0" fontId="6" fillId="0" borderId="0" xfId="75" applyFont="1" applyFill="1" applyProtection="1">
      <alignment/>
      <protection locked="0"/>
    </xf>
    <xf numFmtId="0" fontId="0" fillId="0" borderId="0" xfId="75" applyFont="1" applyFill="1" applyProtection="1">
      <alignment/>
      <protection locked="0"/>
    </xf>
    <xf numFmtId="0" fontId="14" fillId="0" borderId="13" xfId="75" applyFont="1" applyFill="1" applyBorder="1" applyAlignment="1" applyProtection="1">
      <alignment horizontal="left"/>
      <protection locked="0"/>
    </xf>
    <xf numFmtId="0" fontId="0" fillId="0" borderId="14" xfId="75" applyFont="1" applyFill="1" applyBorder="1" applyAlignment="1" applyProtection="1">
      <alignment horizontal="center"/>
      <protection locked="0"/>
    </xf>
    <xf numFmtId="0" fontId="14" fillId="0" borderId="0" xfId="75" applyFont="1" applyFill="1" applyBorder="1" applyAlignment="1" applyProtection="1">
      <alignment wrapText="1"/>
      <protection locked="0"/>
    </xf>
    <xf numFmtId="0" fontId="15" fillId="0" borderId="0" xfId="75" applyFont="1" applyFill="1" applyBorder="1" applyAlignment="1" applyProtection="1">
      <alignment horizontal="right" wrapText="1"/>
      <protection locked="0"/>
    </xf>
    <xf numFmtId="0" fontId="15" fillId="0" borderId="18" xfId="75" applyFont="1" applyFill="1" applyBorder="1" applyAlignment="1" applyProtection="1">
      <alignment horizontal="right" wrapText="1"/>
      <protection locked="0"/>
    </xf>
    <xf numFmtId="3" fontId="15" fillId="0" borderId="19" xfId="75" applyNumberFormat="1" applyFont="1" applyFill="1" applyBorder="1" applyAlignment="1" applyProtection="1">
      <alignment horizontal="right" wrapText="1"/>
      <protection locked="0"/>
    </xf>
    <xf numFmtId="0" fontId="0" fillId="0" borderId="0" xfId="75" applyFont="1" applyFill="1" applyBorder="1" applyProtection="1">
      <alignment/>
      <protection locked="0"/>
    </xf>
    <xf numFmtId="0" fontId="14" fillId="0" borderId="0" xfId="75" applyFont="1" applyFill="1" applyBorder="1" applyAlignment="1" applyProtection="1">
      <alignment horizontal="center" wrapText="1"/>
      <protection locked="0"/>
    </xf>
    <xf numFmtId="3" fontId="0" fillId="0" borderId="0" xfId="75" applyNumberFormat="1" applyFont="1" applyFill="1" applyBorder="1" applyProtection="1">
      <alignment/>
      <protection locked="0"/>
    </xf>
    <xf numFmtId="0" fontId="0" fillId="0" borderId="0" xfId="0" applyFont="1" applyFill="1" applyBorder="1" applyAlignment="1">
      <alignment/>
    </xf>
    <xf numFmtId="0" fontId="0" fillId="0" borderId="0" xfId="0" applyFont="1" applyFill="1" applyAlignment="1">
      <alignment/>
    </xf>
    <xf numFmtId="0" fontId="6" fillId="0" borderId="0" xfId="72" applyFont="1" applyFill="1" applyAlignment="1">
      <alignment horizontal="center"/>
      <protection/>
    </xf>
    <xf numFmtId="0" fontId="6" fillId="0" borderId="0" xfId="0" applyFont="1" applyFill="1" applyBorder="1" applyAlignment="1">
      <alignment horizontal="right"/>
    </xf>
    <xf numFmtId="164" fontId="0" fillId="0" borderId="0" xfId="0" applyNumberFormat="1"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horizontal="right"/>
    </xf>
    <xf numFmtId="0" fontId="0" fillId="0" borderId="13" xfId="0" applyFont="1" applyFill="1" applyBorder="1" applyAlignment="1">
      <alignment horizontal="right"/>
    </xf>
    <xf numFmtId="0" fontId="0" fillId="0" borderId="15" xfId="0" applyFont="1" applyFill="1" applyBorder="1" applyAlignment="1">
      <alignment horizontal="right"/>
    </xf>
    <xf numFmtId="0" fontId="0" fillId="0" borderId="0" xfId="0" applyFont="1" applyFill="1" applyBorder="1" applyAlignment="1">
      <alignment horizontal="right"/>
    </xf>
    <xf numFmtId="0" fontId="16" fillId="0" borderId="0" xfId="0" applyFont="1" applyAlignment="1">
      <alignment/>
    </xf>
    <xf numFmtId="164" fontId="14" fillId="0" borderId="15" xfId="73" applyNumberFormat="1" applyFont="1" applyFill="1" applyBorder="1" applyAlignment="1">
      <alignment horizontal="right" wrapText="1"/>
      <protection/>
    </xf>
    <xf numFmtId="0" fontId="6" fillId="0" borderId="0" xfId="75" applyFont="1" applyFill="1" applyAlignment="1" applyProtection="1">
      <alignment horizontal="right"/>
      <protection locked="0"/>
    </xf>
    <xf numFmtId="0" fontId="4" fillId="0" borderId="0" xfId="0" applyFont="1" applyFill="1" applyBorder="1" applyAlignment="1">
      <alignment/>
    </xf>
    <xf numFmtId="0" fontId="0" fillId="0" borderId="0" xfId="0" applyFont="1" applyFill="1" applyBorder="1" applyAlignment="1">
      <alignment horizontal="left"/>
    </xf>
    <xf numFmtId="3" fontId="6" fillId="0" borderId="16" xfId="0" applyNumberFormat="1" applyFont="1" applyFill="1" applyBorder="1" applyAlignment="1">
      <alignment horizontal="right"/>
    </xf>
    <xf numFmtId="0" fontId="0" fillId="0" borderId="13" xfId="0" applyFill="1" applyBorder="1" applyAlignment="1">
      <alignment horizontal="center"/>
    </xf>
    <xf numFmtId="164" fontId="0" fillId="0" borderId="0" xfId="0" applyNumberFormat="1" applyFill="1" applyBorder="1" applyAlignment="1">
      <alignment horizontal="right"/>
    </xf>
    <xf numFmtId="0" fontId="6" fillId="0" borderId="0" xfId="0" applyFont="1" applyFill="1" applyBorder="1" applyAlignment="1">
      <alignment horizontal="left"/>
    </xf>
    <xf numFmtId="0" fontId="0" fillId="0" borderId="13" xfId="0" applyFill="1" applyBorder="1" applyAlignment="1">
      <alignment horizontal="left"/>
    </xf>
    <xf numFmtId="0" fontId="0" fillId="0" borderId="0" xfId="0" applyFont="1" applyFill="1" applyBorder="1" applyAlignment="1">
      <alignment horizontal="left"/>
    </xf>
    <xf numFmtId="177" fontId="0" fillId="0" borderId="15" xfId="50" applyNumberFormat="1" applyFont="1" applyFill="1" applyBorder="1" applyAlignment="1" applyProtection="1">
      <alignment/>
      <protection locked="0"/>
    </xf>
    <xf numFmtId="0" fontId="0" fillId="0" borderId="14" xfId="75" applyFont="1" applyFill="1" applyBorder="1" applyAlignment="1" applyProtection="1">
      <alignment horizontal="center"/>
      <protection locked="0"/>
    </xf>
    <xf numFmtId="0" fontId="0" fillId="0" borderId="0" xfId="0" applyFont="1" applyFill="1" applyBorder="1" applyAlignment="1">
      <alignment/>
    </xf>
    <xf numFmtId="0" fontId="52" fillId="0" borderId="0" xfId="0" applyFont="1" applyFill="1" applyAlignment="1">
      <alignment/>
    </xf>
    <xf numFmtId="0" fontId="4" fillId="0" borderId="0" xfId="0" applyFont="1" applyFill="1" applyAlignment="1">
      <alignment/>
    </xf>
    <xf numFmtId="0" fontId="4" fillId="0" borderId="0" xfId="72" applyFont="1" applyFill="1" applyBorder="1" applyAlignment="1">
      <alignment horizontal="centerContinuous"/>
      <protection/>
    </xf>
    <xf numFmtId="0" fontId="6" fillId="0" borderId="20" xfId="0" applyFont="1" applyFill="1" applyBorder="1" applyAlignment="1">
      <alignment/>
    </xf>
    <xf numFmtId="0" fontId="6" fillId="0" borderId="0" xfId="71" applyFont="1" applyFill="1" applyBorder="1" applyAlignment="1">
      <alignment/>
      <protection/>
    </xf>
    <xf numFmtId="0" fontId="2" fillId="0" borderId="0" xfId="0" applyFont="1" applyFill="1" applyAlignment="1">
      <alignment/>
    </xf>
    <xf numFmtId="0" fontId="2" fillId="0" borderId="0" xfId="0" applyFont="1" applyFill="1" applyBorder="1" applyAlignment="1">
      <alignment/>
    </xf>
    <xf numFmtId="0" fontId="0" fillId="0" borderId="0" xfId="0" applyFont="1" applyFill="1" applyAlignment="1">
      <alignment/>
    </xf>
    <xf numFmtId="0" fontId="0" fillId="0" borderId="12" xfId="0" applyFont="1" applyFill="1" applyBorder="1" applyAlignment="1">
      <alignment/>
    </xf>
    <xf numFmtId="0" fontId="0" fillId="0" borderId="0" xfId="0" applyFont="1" applyFill="1" applyBorder="1" applyAlignment="1">
      <alignment/>
    </xf>
    <xf numFmtId="165" fontId="6" fillId="0" borderId="0" xfId="71" applyNumberFormat="1" applyFont="1" applyFill="1" applyBorder="1" applyAlignment="1">
      <alignment horizontal="right"/>
      <protection/>
    </xf>
    <xf numFmtId="0" fontId="6" fillId="0" borderId="0" xfId="0"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21" xfId="71" applyFont="1" applyBorder="1" applyAlignment="1">
      <alignment horizontal="left"/>
      <protection/>
    </xf>
    <xf numFmtId="164" fontId="0" fillId="0" borderId="22" xfId="71" applyNumberFormat="1" applyFont="1" applyFill="1" applyBorder="1" applyAlignment="1">
      <alignment horizontal="right"/>
      <protection/>
    </xf>
    <xf numFmtId="164" fontId="0" fillId="0" borderId="0" xfId="71" applyNumberFormat="1" applyFont="1" applyFill="1" applyBorder="1" applyAlignment="1">
      <alignment horizontal="right"/>
      <protection/>
    </xf>
    <xf numFmtId="164" fontId="6" fillId="0" borderId="4" xfId="71" applyNumberFormat="1" applyFont="1" applyFill="1" applyBorder="1" applyAlignment="1">
      <alignment horizontal="right"/>
      <protection/>
    </xf>
    <xf numFmtId="164" fontId="6" fillId="0" borderId="22" xfId="71" applyNumberFormat="1" applyFont="1" applyFill="1" applyBorder="1" applyAlignment="1">
      <alignment horizontal="right"/>
      <protection/>
    </xf>
    <xf numFmtId="0" fontId="4" fillId="0" borderId="0" xfId="0" applyFont="1" applyFill="1" applyBorder="1" applyAlignment="1">
      <alignment horizontal="right" vertical="top"/>
    </xf>
    <xf numFmtId="0" fontId="4" fillId="0" borderId="0" xfId="0" applyFont="1" applyFill="1" applyAlignment="1">
      <alignment horizontal="right" vertical="top"/>
    </xf>
    <xf numFmtId="164" fontId="6" fillId="0" borderId="4" xfId="0" applyNumberFormat="1" applyFont="1" applyFill="1" applyBorder="1" applyAlignment="1">
      <alignment horizontal="right" vertical="top"/>
    </xf>
    <xf numFmtId="164" fontId="6" fillId="0" borderId="22" xfId="0" applyNumberFormat="1" applyFont="1" applyFill="1" applyBorder="1" applyAlignment="1">
      <alignment horizontal="right" vertical="top"/>
    </xf>
    <xf numFmtId="0" fontId="4" fillId="0" borderId="0" xfId="72" applyFont="1" applyFill="1" applyAlignment="1">
      <alignment horizontal="right" vertical="top"/>
      <protection/>
    </xf>
    <xf numFmtId="0" fontId="4" fillId="0" borderId="0" xfId="72" applyFont="1" applyFill="1" applyBorder="1" applyAlignment="1">
      <alignment horizontal="right" vertical="top"/>
      <protection/>
    </xf>
    <xf numFmtId="0" fontId="0" fillId="0" borderId="0" xfId="0" applyFill="1" applyAlignment="1">
      <alignment horizontal="right" vertical="top"/>
    </xf>
    <xf numFmtId="0" fontId="0" fillId="0" borderId="0" xfId="0" applyFill="1" applyBorder="1" applyAlignment="1">
      <alignment horizontal="right" vertical="top"/>
    </xf>
    <xf numFmtId="0" fontId="0" fillId="0" borderId="21" xfId="71" applyFont="1" applyFill="1" applyBorder="1" applyAlignment="1">
      <alignment horizontal="left"/>
      <protection/>
    </xf>
    <xf numFmtId="0" fontId="0"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0" xfId="0" applyNumberFormat="1" applyFill="1" applyBorder="1" applyAlignment="1">
      <alignment horizontal="left"/>
    </xf>
    <xf numFmtId="0" fontId="0" fillId="0" borderId="13" xfId="0" applyFont="1" applyFill="1" applyBorder="1" applyAlignment="1">
      <alignment horizontal="right"/>
    </xf>
    <xf numFmtId="164" fontId="0" fillId="0" borderId="0" xfId="0" applyNumberFormat="1" applyFill="1" applyAlignment="1">
      <alignment/>
    </xf>
    <xf numFmtId="164" fontId="1" fillId="0" borderId="0" xfId="74" applyNumberFormat="1" applyFont="1" applyFill="1" applyBorder="1" applyAlignment="1">
      <alignment horizontal="right" wrapText="1"/>
      <protection/>
    </xf>
    <xf numFmtId="164" fontId="0" fillId="0" borderId="15" xfId="0" applyNumberFormat="1" applyFont="1" applyFill="1" applyBorder="1" applyAlignment="1">
      <alignment horizontal="right"/>
    </xf>
    <xf numFmtId="164" fontId="0" fillId="0" borderId="0" xfId="0" applyNumberFormat="1" applyFont="1" applyFill="1" applyBorder="1" applyAlignment="1">
      <alignment horizontal="right"/>
    </xf>
    <xf numFmtId="164" fontId="0" fillId="0" borderId="23" xfId="0" applyNumberFormat="1" applyFont="1" applyFill="1" applyBorder="1" applyAlignment="1">
      <alignment/>
    </xf>
    <xf numFmtId="0" fontId="0" fillId="0" borderId="0" xfId="0" applyFont="1" applyFill="1" applyAlignment="1">
      <alignment/>
    </xf>
    <xf numFmtId="0" fontId="52" fillId="0" borderId="0" xfId="0" applyFont="1" applyFill="1" applyBorder="1" applyAlignment="1">
      <alignment/>
    </xf>
    <xf numFmtId="0" fontId="0" fillId="0" borderId="0" xfId="0" applyFont="1" applyFill="1" applyAlignment="1">
      <alignment horizontal="right"/>
    </xf>
    <xf numFmtId="164" fontId="0" fillId="0" borderId="24" xfId="0" applyNumberFormat="1" applyFont="1" applyFill="1" applyBorder="1" applyAlignment="1">
      <alignment horizontal="right" vertical="top"/>
    </xf>
    <xf numFmtId="164" fontId="0" fillId="0" borderId="0" xfId="0" applyNumberFormat="1" applyFont="1" applyFill="1" applyBorder="1" applyAlignment="1">
      <alignment horizontal="right" vertical="top"/>
    </xf>
    <xf numFmtId="164" fontId="0" fillId="0" borderId="0" xfId="0" applyNumberFormat="1" applyFont="1" applyFill="1" applyAlignment="1">
      <alignment horizontal="right" vertical="top"/>
    </xf>
    <xf numFmtId="164" fontId="4" fillId="0" borderId="24" xfId="71" applyNumberFormat="1" applyFont="1" applyFill="1" applyBorder="1" applyAlignment="1">
      <alignment horizontal="right" vertical="top"/>
      <protection/>
    </xf>
    <xf numFmtId="164" fontId="4" fillId="0" borderId="0" xfId="71" applyNumberFormat="1" applyFont="1" applyFill="1" applyBorder="1" applyAlignment="1">
      <alignment horizontal="right" vertical="top"/>
      <protection/>
    </xf>
    <xf numFmtId="0" fontId="52" fillId="0" borderId="0" xfId="0" applyFont="1" applyAlignment="1">
      <alignment/>
    </xf>
    <xf numFmtId="0" fontId="0" fillId="0" borderId="0" xfId="0" applyFont="1" applyFill="1" applyBorder="1" applyAlignment="1">
      <alignment horizontal="right"/>
    </xf>
    <xf numFmtId="0" fontId="0" fillId="0" borderId="0" xfId="72" applyFont="1" applyFill="1" applyBorder="1" applyAlignment="1">
      <alignment horizontal="centerContinuous"/>
      <protection/>
    </xf>
    <xf numFmtId="0" fontId="0" fillId="0" borderId="0" xfId="72" applyFont="1" applyFill="1" applyBorder="1" applyAlignment="1">
      <alignment horizontal="right"/>
      <protection/>
    </xf>
    <xf numFmtId="0" fontId="0" fillId="0" borderId="20" xfId="0" applyFont="1" applyFill="1" applyBorder="1" applyAlignment="1">
      <alignment/>
    </xf>
    <xf numFmtId="0" fontId="0" fillId="0" borderId="25" xfId="0" applyFont="1" applyFill="1" applyBorder="1" applyAlignment="1">
      <alignment/>
    </xf>
    <xf numFmtId="0" fontId="0" fillId="0" borderId="0" xfId="71" applyFont="1" applyFill="1" applyBorder="1">
      <alignment/>
      <protection/>
    </xf>
    <xf numFmtId="0" fontId="0" fillId="0" borderId="0" xfId="71" applyFont="1" applyFill="1">
      <alignment/>
      <protection/>
    </xf>
    <xf numFmtId="0" fontId="0" fillId="0" borderId="0" xfId="71" applyFont="1" applyFill="1" applyBorder="1" applyAlignment="1">
      <alignment horizontal="right"/>
      <protection/>
    </xf>
    <xf numFmtId="0" fontId="6" fillId="0" borderId="0" xfId="71" applyFont="1" applyFill="1" applyBorder="1">
      <alignment/>
      <protection/>
    </xf>
    <xf numFmtId="0" fontId="17" fillId="0" borderId="0" xfId="0" applyFont="1" applyFill="1" applyAlignment="1">
      <alignment horizontal="right"/>
    </xf>
    <xf numFmtId="0" fontId="4" fillId="0" borderId="0" xfId="0" applyFont="1" applyAlignment="1">
      <alignment/>
    </xf>
    <xf numFmtId="164" fontId="0" fillId="0" borderId="15" xfId="0" applyNumberFormat="1" applyFill="1" applyBorder="1" applyAlignment="1">
      <alignment horizontal="right"/>
    </xf>
    <xf numFmtId="164" fontId="0" fillId="0" borderId="0" xfId="0" applyNumberFormat="1" applyFill="1" applyAlignment="1">
      <alignment horizontal="right"/>
    </xf>
    <xf numFmtId="0" fontId="0" fillId="0" borderId="0" xfId="0" applyNumberFormat="1" applyFill="1" applyAlignment="1">
      <alignment/>
    </xf>
    <xf numFmtId="0" fontId="0" fillId="0" borderId="0" xfId="0" applyFont="1" applyFill="1" applyAlignment="1">
      <alignment horizontal="right" vertical="top"/>
    </xf>
    <xf numFmtId="0" fontId="0" fillId="0" borderId="0" xfId="0" applyFont="1" applyFill="1" applyBorder="1" applyAlignment="1">
      <alignment horizontal="right" vertical="top"/>
    </xf>
    <xf numFmtId="0" fontId="0" fillId="0" borderId="0" xfId="72" applyFont="1" applyFill="1" applyAlignment="1">
      <alignment horizontal="right" vertical="top"/>
      <protection/>
    </xf>
    <xf numFmtId="0" fontId="0" fillId="0" borderId="0" xfId="72" applyFont="1" applyFill="1" applyBorder="1" applyAlignment="1">
      <alignment horizontal="right" vertical="top"/>
      <protection/>
    </xf>
    <xf numFmtId="0" fontId="0" fillId="0" borderId="26" xfId="0" applyFont="1" applyFill="1" applyBorder="1" applyAlignment="1">
      <alignment horizontal="right" vertical="top"/>
    </xf>
    <xf numFmtId="0" fontId="0" fillId="0" borderId="20" xfId="0" applyFont="1" applyFill="1" applyBorder="1" applyAlignment="1">
      <alignment horizontal="right" vertical="top"/>
    </xf>
    <xf numFmtId="0" fontId="0" fillId="0" borderId="27" xfId="71" applyFont="1" applyFill="1" applyBorder="1" applyAlignment="1">
      <alignment horizontal="right" vertical="top"/>
      <protection/>
    </xf>
    <xf numFmtId="0" fontId="0" fillId="0" borderId="25" xfId="71" applyFont="1" applyFill="1" applyBorder="1" applyAlignment="1">
      <alignment horizontal="right" vertical="top"/>
      <protection/>
    </xf>
    <xf numFmtId="3" fontId="6" fillId="0" borderId="0" xfId="75" applyNumberFormat="1" applyFont="1" applyFill="1" applyProtection="1">
      <alignment/>
      <protection locked="0"/>
    </xf>
    <xf numFmtId="3" fontId="0" fillId="0" borderId="0" xfId="0" applyNumberFormat="1" applyFont="1" applyFill="1" applyAlignment="1">
      <alignment/>
    </xf>
    <xf numFmtId="0" fontId="4" fillId="0" borderId="0" xfId="0" applyFont="1" applyFill="1" applyBorder="1" applyAlignment="1">
      <alignment horizontal="left" vertical="top" wrapText="1"/>
    </xf>
    <xf numFmtId="0" fontId="6" fillId="0" borderId="0" xfId="0" applyFont="1" applyFill="1" applyAlignment="1">
      <alignment wrapText="1"/>
    </xf>
    <xf numFmtId="0" fontId="6" fillId="0" borderId="0" xfId="0" applyFont="1" applyFill="1" applyBorder="1" applyAlignment="1">
      <alignment vertical="top"/>
    </xf>
    <xf numFmtId="0" fontId="0" fillId="0" borderId="0" xfId="0" applyFont="1" applyFill="1" applyAlignment="1">
      <alignment vertical="top"/>
    </xf>
    <xf numFmtId="0" fontId="0" fillId="0" borderId="0" xfId="0" applyBorder="1" applyAlignment="1">
      <alignment/>
    </xf>
    <xf numFmtId="0" fontId="6" fillId="0" borderId="0" xfId="75" applyFont="1" applyFill="1" applyBorder="1" applyProtection="1">
      <alignment/>
      <protection locked="0"/>
    </xf>
    <xf numFmtId="0" fontId="6" fillId="0" borderId="0" xfId="75" applyFont="1" applyFill="1" applyAlignment="1" applyProtection="1">
      <alignment horizontal="left"/>
      <protection locked="0"/>
    </xf>
    <xf numFmtId="3" fontId="0" fillId="0" borderId="24" xfId="0" applyNumberFormat="1" applyFont="1" applyFill="1" applyBorder="1" applyAlignment="1">
      <alignment/>
    </xf>
    <xf numFmtId="0" fontId="6" fillId="0" borderId="0" xfId="0" applyFont="1" applyFill="1" applyAlignment="1">
      <alignment horizontal="right" vertical="top"/>
    </xf>
    <xf numFmtId="0" fontId="0" fillId="0" borderId="0" xfId="0" applyFill="1" applyAlignment="1">
      <alignment horizontal="left" vertical="top" indent="1"/>
    </xf>
    <xf numFmtId="0" fontId="0" fillId="0" borderId="0" xfId="0" applyFill="1" applyAlignment="1">
      <alignment horizontal="left" vertical="top" wrapText="1" indent="1"/>
    </xf>
    <xf numFmtId="0" fontId="6" fillId="0" borderId="0" xfId="0" applyFont="1" applyFill="1" applyBorder="1" applyAlignment="1">
      <alignment horizontal="center"/>
    </xf>
    <xf numFmtId="3" fontId="0" fillId="0" borderId="28" xfId="0" applyNumberFormat="1" applyFont="1" applyFill="1" applyBorder="1" applyAlignment="1">
      <alignment horizontal="center"/>
    </xf>
    <xf numFmtId="0" fontId="6" fillId="0" borderId="0" xfId="72" applyFont="1" applyFill="1" applyBorder="1" applyAlignment="1">
      <alignment horizontal="right" vertical="top"/>
      <protection/>
    </xf>
    <xf numFmtId="0" fontId="4" fillId="0" borderId="29" xfId="0" applyFont="1" applyFill="1" applyBorder="1" applyAlignment="1">
      <alignment vertical="center"/>
    </xf>
    <xf numFmtId="0" fontId="4" fillId="0" borderId="28" xfId="71" applyFont="1" applyFill="1" applyBorder="1" applyAlignment="1">
      <alignment horizontal="right" vertical="center"/>
      <protection/>
    </xf>
    <xf numFmtId="0" fontId="4" fillId="0" borderId="29" xfId="71" applyFont="1" applyFill="1" applyBorder="1" applyAlignment="1">
      <alignment horizontal="right" vertical="center"/>
      <protection/>
    </xf>
    <xf numFmtId="0" fontId="6" fillId="0" borderId="0" xfId="75" applyFont="1" applyFill="1" applyAlignment="1" applyProtection="1">
      <alignment/>
      <protection locked="0"/>
    </xf>
    <xf numFmtId="0" fontId="0" fillId="0" borderId="0" xfId="0" applyFont="1" applyFill="1" applyAlignment="1">
      <alignment horizontal="left" vertical="top" indent="1"/>
    </xf>
    <xf numFmtId="177" fontId="18" fillId="0" borderId="0" xfId="50" applyNumberFormat="1" applyFont="1" applyFill="1" applyBorder="1" applyAlignment="1">
      <alignment horizontal="right" wrapText="1"/>
    </xf>
    <xf numFmtId="0" fontId="0" fillId="0" borderId="30" xfId="75" applyFont="1" applyFill="1" applyBorder="1" applyProtection="1">
      <alignment/>
      <protection locked="0"/>
    </xf>
    <xf numFmtId="0" fontId="15" fillId="0" borderId="30" xfId="75" applyFont="1" applyFill="1" applyBorder="1" applyAlignment="1" applyProtection="1">
      <alignment horizontal="right" wrapText="1"/>
      <protection locked="0"/>
    </xf>
    <xf numFmtId="0" fontId="53" fillId="0" borderId="0" xfId="75" applyFont="1" applyFill="1" applyAlignment="1" applyProtection="1">
      <alignment horizontal="left"/>
      <protection locked="0"/>
    </xf>
    <xf numFmtId="0" fontId="0" fillId="0" borderId="0" xfId="0" applyNumberFormat="1" applyFill="1" applyBorder="1" applyAlignment="1">
      <alignment horizontal="right"/>
    </xf>
    <xf numFmtId="0" fontId="0" fillId="0" borderId="0" xfId="0" applyBorder="1" applyAlignment="1">
      <alignment horizontal="left" vertical="top" wrapText="1"/>
    </xf>
    <xf numFmtId="0" fontId="6" fillId="0" borderId="0" xfId="0" applyFont="1" applyBorder="1" applyAlignment="1">
      <alignment horizontal="right" vertical="top" wrapText="1"/>
    </xf>
    <xf numFmtId="0" fontId="6" fillId="0" borderId="0" xfId="75" applyFont="1" applyFill="1" applyBorder="1" applyAlignment="1" applyProtection="1">
      <alignment horizontal="center"/>
      <protection locked="0"/>
    </xf>
    <xf numFmtId="177" fontId="18" fillId="0" borderId="4" xfId="50" applyNumberFormat="1" applyFont="1" applyFill="1" applyBorder="1" applyAlignment="1">
      <alignment horizontal="right" wrapText="1"/>
    </xf>
    <xf numFmtId="164" fontId="15" fillId="0" borderId="4" xfId="73" applyNumberFormat="1" applyFont="1" applyFill="1" applyBorder="1" applyAlignment="1">
      <alignment horizontal="right" wrapText="1"/>
      <protection/>
    </xf>
    <xf numFmtId="164" fontId="0" fillId="0" borderId="24" xfId="0" applyNumberFormat="1" applyBorder="1" applyAlignment="1">
      <alignment/>
    </xf>
    <xf numFmtId="3" fontId="0" fillId="0" borderId="31" xfId="0" applyNumberFormat="1" applyFont="1" applyFill="1" applyBorder="1" applyAlignment="1">
      <alignment/>
    </xf>
    <xf numFmtId="3" fontId="0" fillId="0" borderId="32" xfId="0" applyNumberFormat="1" applyFont="1" applyFill="1" applyBorder="1" applyAlignment="1">
      <alignment/>
    </xf>
    <xf numFmtId="3" fontId="6" fillId="0" borderId="31" xfId="0" applyNumberFormat="1" applyFont="1" applyFill="1" applyBorder="1" applyAlignment="1">
      <alignment horizontal="right"/>
    </xf>
    <xf numFmtId="3" fontId="6" fillId="0" borderId="33" xfId="0" applyNumberFormat="1" applyFont="1" applyFill="1" applyBorder="1" applyAlignment="1">
      <alignment horizontal="right"/>
    </xf>
    <xf numFmtId="164" fontId="6" fillId="0" borderId="24" xfId="0" applyNumberFormat="1" applyFont="1" applyBorder="1" applyAlignment="1">
      <alignment/>
    </xf>
    <xf numFmtId="0" fontId="6" fillId="0" borderId="0" xfId="0" applyFont="1" applyBorder="1" applyAlignment="1">
      <alignment horizontal="left" vertical="top" wrapText="1"/>
    </xf>
    <xf numFmtId="164" fontId="6" fillId="0" borderId="4" xfId="0" applyNumberFormat="1" applyFont="1" applyBorder="1" applyAlignment="1">
      <alignment/>
    </xf>
    <xf numFmtId="0" fontId="0" fillId="0" borderId="0" xfId="0" applyFont="1" applyFill="1" applyBorder="1" applyAlignment="1">
      <alignment/>
    </xf>
    <xf numFmtId="0" fontId="6" fillId="0" borderId="0" xfId="0" applyFont="1" applyBorder="1" applyAlignment="1">
      <alignment horizontal="right" wrapText="1"/>
    </xf>
    <xf numFmtId="164" fontId="6" fillId="0" borderId="24" xfId="0" applyNumberFormat="1" applyFont="1" applyBorder="1" applyAlignment="1">
      <alignment/>
    </xf>
    <xf numFmtId="0" fontId="0" fillId="0" borderId="0" xfId="0" applyAlignment="1">
      <alignment/>
    </xf>
    <xf numFmtId="0" fontId="0" fillId="0" borderId="0" xfId="0" applyFont="1" applyFill="1" applyAlignment="1">
      <alignment/>
    </xf>
    <xf numFmtId="0" fontId="0" fillId="0" borderId="0" xfId="0" applyFont="1" applyBorder="1" applyAlignment="1">
      <alignment/>
    </xf>
    <xf numFmtId="164" fontId="0" fillId="0" borderId="0" xfId="0" applyNumberFormat="1" applyFont="1" applyBorder="1" applyAlignment="1">
      <alignment/>
    </xf>
    <xf numFmtId="0" fontId="0" fillId="0" borderId="0" xfId="0" applyFont="1" applyBorder="1" applyAlignment="1">
      <alignment horizontal="left" vertical="top" wrapText="1"/>
    </xf>
    <xf numFmtId="0" fontId="0" fillId="0" borderId="14" xfId="0" applyFill="1" applyBorder="1" applyAlignment="1">
      <alignment horizontal="center"/>
    </xf>
    <xf numFmtId="0" fontId="0" fillId="0" borderId="13" xfId="0" applyFont="1" applyFill="1" applyBorder="1" applyAlignment="1">
      <alignment horizontal="center"/>
    </xf>
    <xf numFmtId="0" fontId="0" fillId="0" borderId="24" xfId="71" applyFont="1" applyFill="1" applyBorder="1" applyAlignment="1">
      <alignment horizontal="right" vertical="top"/>
      <protection/>
    </xf>
    <xf numFmtId="0" fontId="0" fillId="0" borderId="0" xfId="71" applyFont="1" applyFill="1" applyBorder="1" applyAlignment="1">
      <alignment horizontal="right" vertical="top"/>
      <protection/>
    </xf>
    <xf numFmtId="0" fontId="0" fillId="0" borderId="0" xfId="0" applyFont="1" applyFill="1" applyBorder="1" applyAlignment="1">
      <alignment vertical="top"/>
    </xf>
    <xf numFmtId="164" fontId="6" fillId="0" borderId="24" xfId="71" applyNumberFormat="1" applyFont="1" applyFill="1" applyBorder="1" applyAlignment="1">
      <alignment horizontal="right"/>
      <protection/>
    </xf>
    <xf numFmtId="3" fontId="0" fillId="0" borderId="0" xfId="71" applyNumberFormat="1" applyFont="1" applyFill="1" applyBorder="1" applyAlignment="1">
      <alignment horizontal="right"/>
      <protection/>
    </xf>
    <xf numFmtId="3" fontId="0" fillId="0" borderId="24" xfId="71" applyNumberFormat="1" applyFont="1" applyFill="1" applyBorder="1" applyAlignment="1">
      <alignment horizontal="right"/>
      <protection/>
    </xf>
    <xf numFmtId="164" fontId="0" fillId="0" borderId="15" xfId="0" applyNumberFormat="1" applyFont="1" applyFill="1" applyBorder="1" applyAlignment="1">
      <alignment/>
    </xf>
    <xf numFmtId="164" fontId="0" fillId="0" borderId="0" xfId="0" applyNumberFormat="1" applyFont="1" applyFill="1" applyBorder="1" applyAlignment="1">
      <alignment/>
    </xf>
    <xf numFmtId="164" fontId="0" fillId="0" borderId="34" xfId="69" applyNumberFormat="1" applyFont="1" applyBorder="1">
      <alignment/>
      <protection/>
    </xf>
    <xf numFmtId="164" fontId="0" fillId="0" borderId="0" xfId="69" applyNumberFormat="1" applyFont="1" applyBorder="1">
      <alignment/>
      <protection/>
    </xf>
    <xf numFmtId="164" fontId="0" fillId="0" borderId="24" xfId="0" applyNumberFormat="1" applyFill="1" applyBorder="1" applyAlignment="1">
      <alignment horizontal="right"/>
    </xf>
    <xf numFmtId="164" fontId="6" fillId="0" borderId="4" xfId="0" applyNumberFormat="1" applyFont="1" applyFill="1" applyBorder="1" applyAlignment="1">
      <alignment horizontal="right"/>
    </xf>
    <xf numFmtId="164" fontId="6" fillId="0" borderId="22" xfId="0" applyNumberFormat="1" applyFont="1" applyFill="1" applyBorder="1" applyAlignment="1">
      <alignment horizontal="right"/>
    </xf>
    <xf numFmtId="164" fontId="6" fillId="0" borderId="24" xfId="0" applyNumberFormat="1" applyFont="1" applyFill="1" applyBorder="1" applyAlignment="1">
      <alignment horizontal="right"/>
    </xf>
    <xf numFmtId="164" fontId="6" fillId="0" borderId="0" xfId="0" applyNumberFormat="1" applyFont="1" applyFill="1" applyBorder="1" applyAlignment="1">
      <alignment horizontal="right"/>
    </xf>
    <xf numFmtId="177" fontId="1" fillId="0" borderId="15" xfId="50" applyNumberFormat="1" applyFont="1" applyFill="1" applyBorder="1" applyAlignment="1">
      <alignment horizontal="right" wrapText="1"/>
    </xf>
    <xf numFmtId="0" fontId="6" fillId="0" borderId="0" xfId="0" applyFont="1" applyFill="1" applyAlignment="1">
      <alignment horizontal="left" vertical="top"/>
    </xf>
    <xf numFmtId="0" fontId="0" fillId="0" borderId="0" xfId="0" applyFont="1" applyFill="1" applyAlignment="1">
      <alignment horizontal="left" vertical="top"/>
    </xf>
    <xf numFmtId="164" fontId="0" fillId="0" borderId="0" xfId="0" applyNumberFormat="1" applyBorder="1" applyAlignment="1">
      <alignment/>
    </xf>
    <xf numFmtId="164" fontId="6" fillId="0" borderId="22" xfId="0" applyNumberFormat="1" applyFont="1" applyBorder="1" applyAlignment="1">
      <alignment/>
    </xf>
    <xf numFmtId="164" fontId="6" fillId="0" borderId="0" xfId="0" applyNumberFormat="1" applyFont="1" applyBorder="1" applyAlignment="1">
      <alignment/>
    </xf>
    <xf numFmtId="164" fontId="6" fillId="0" borderId="0" xfId="0" applyNumberFormat="1" applyFont="1" applyBorder="1" applyAlignment="1">
      <alignment/>
    </xf>
    <xf numFmtId="0" fontId="0" fillId="0" borderId="4" xfId="71" applyFont="1" applyFill="1" applyBorder="1" applyAlignment="1">
      <alignment horizontal="right"/>
      <protection/>
    </xf>
    <xf numFmtId="0" fontId="0" fillId="0" borderId="22" xfId="71" applyFont="1" applyFill="1" applyBorder="1" applyAlignment="1">
      <alignment horizontal="right"/>
      <protection/>
    </xf>
    <xf numFmtId="0" fontId="0" fillId="0" borderId="27" xfId="71" applyFont="1" applyFill="1" applyBorder="1" applyAlignment="1">
      <alignment horizontal="right"/>
      <protection/>
    </xf>
    <xf numFmtId="0" fontId="0" fillId="0" borderId="25" xfId="71" applyFont="1" applyFill="1" applyBorder="1" applyAlignment="1">
      <alignment horizontal="right"/>
      <protection/>
    </xf>
    <xf numFmtId="164" fontId="6" fillId="0" borderId="16" xfId="0" applyNumberFormat="1" applyFont="1" applyBorder="1" applyAlignment="1">
      <alignment horizontal="right"/>
    </xf>
    <xf numFmtId="164" fontId="6" fillId="0" borderId="12" xfId="0" applyNumberFormat="1" applyFont="1" applyBorder="1" applyAlignment="1">
      <alignment horizontal="right"/>
    </xf>
    <xf numFmtId="0" fontId="0" fillId="0" borderId="0" xfId="0" applyFont="1" applyBorder="1" applyAlignment="1">
      <alignment horizontal="right"/>
    </xf>
    <xf numFmtId="0" fontId="0" fillId="0" borderId="28" xfId="71" applyFont="1" applyBorder="1" applyAlignment="1">
      <alignment horizontal="right"/>
      <protection/>
    </xf>
    <xf numFmtId="0" fontId="0" fillId="0" borderId="29" xfId="71" applyFont="1" applyBorder="1" applyAlignment="1">
      <alignment horizontal="right"/>
      <protection/>
    </xf>
    <xf numFmtId="164" fontId="0" fillId="0" borderId="24" xfId="0" applyNumberFormat="1" applyBorder="1" applyAlignment="1">
      <alignment horizontal="right"/>
    </xf>
    <xf numFmtId="164" fontId="0" fillId="0" borderId="0" xfId="0" applyNumberFormat="1" applyBorder="1" applyAlignment="1">
      <alignment horizontal="right"/>
    </xf>
    <xf numFmtId="164" fontId="0" fillId="0" borderId="0" xfId="0" applyNumberFormat="1" applyFont="1" applyBorder="1" applyAlignment="1">
      <alignment horizontal="right"/>
    </xf>
    <xf numFmtId="0" fontId="0" fillId="0" borderId="35" xfId="71" applyFont="1" applyFill="1" applyBorder="1" applyAlignment="1">
      <alignment horizontal="right" vertical="top"/>
      <protection/>
    </xf>
    <xf numFmtId="164" fontId="6" fillId="0" borderId="0" xfId="71" applyNumberFormat="1" applyFont="1" applyFill="1" applyBorder="1" applyAlignment="1">
      <alignment horizontal="right"/>
      <protection/>
    </xf>
    <xf numFmtId="0" fontId="0" fillId="0" borderId="36" xfId="71" applyFont="1" applyFill="1" applyBorder="1" applyAlignment="1">
      <alignment horizontal="right" vertical="top"/>
      <protection/>
    </xf>
    <xf numFmtId="3" fontId="0" fillId="0" borderId="4" xfId="71" applyNumberFormat="1" applyFont="1" applyFill="1" applyBorder="1" applyAlignment="1">
      <alignment horizontal="right"/>
      <protection/>
    </xf>
    <xf numFmtId="3" fontId="0" fillId="0" borderId="22" xfId="71" applyNumberFormat="1" applyFont="1" applyFill="1" applyBorder="1" applyAlignment="1">
      <alignment horizontal="right"/>
      <protection/>
    </xf>
    <xf numFmtId="164" fontId="0" fillId="0" borderId="29" xfId="71" applyNumberFormat="1" applyFont="1" applyFill="1" applyBorder="1" applyAlignment="1">
      <alignment horizontal="right"/>
      <protection/>
    </xf>
    <xf numFmtId="0" fontId="2" fillId="0" borderId="0" xfId="0" applyFont="1" applyFill="1" applyBorder="1" applyAlignment="1">
      <alignment horizontal="right"/>
    </xf>
    <xf numFmtId="164" fontId="0" fillId="0" borderId="28" xfId="71" applyNumberFormat="1" applyFont="1" applyFill="1" applyBorder="1" applyAlignment="1">
      <alignment horizontal="right"/>
      <protection/>
    </xf>
    <xf numFmtId="164" fontId="0" fillId="0" borderId="29" xfId="71" applyNumberFormat="1" applyFont="1" applyFill="1" applyBorder="1" applyAlignment="1">
      <alignment horizontal="right"/>
      <protection/>
    </xf>
    <xf numFmtId="164" fontId="0" fillId="0" borderId="4" xfId="71" applyNumberFormat="1" applyFont="1" applyFill="1" applyBorder="1" applyAlignment="1">
      <alignment horizontal="right"/>
      <protection/>
    </xf>
    <xf numFmtId="164" fontId="0" fillId="0" borderId="24" xfId="71" applyNumberFormat="1" applyFont="1" applyFill="1" applyBorder="1" applyAlignment="1">
      <alignment horizontal="right"/>
      <protection/>
    </xf>
    <xf numFmtId="164" fontId="2" fillId="0" borderId="0" xfId="0" applyNumberFormat="1" applyFont="1" applyFill="1" applyBorder="1" applyAlignment="1">
      <alignment horizontal="right"/>
    </xf>
    <xf numFmtId="0" fontId="0" fillId="0" borderId="0" xfId="0" applyFont="1" applyFill="1" applyBorder="1" applyAlignment="1">
      <alignment horizontal="right"/>
    </xf>
    <xf numFmtId="0" fontId="0" fillId="0" borderId="15" xfId="0" applyNumberFormat="1" applyFill="1" applyBorder="1" applyAlignment="1">
      <alignment horizontal="right"/>
    </xf>
    <xf numFmtId="3" fontId="6" fillId="0" borderId="12" xfId="0" applyNumberFormat="1" applyFont="1" applyFill="1" applyBorder="1" applyAlignment="1">
      <alignment horizontal="right"/>
    </xf>
    <xf numFmtId="164" fontId="0" fillId="0" borderId="37" xfId="0" applyNumberFormat="1" applyFont="1" applyBorder="1" applyAlignment="1">
      <alignment horizontal="right" vertical="top"/>
    </xf>
    <xf numFmtId="164" fontId="0" fillId="0" borderId="37" xfId="0" applyNumberFormat="1" applyFont="1" applyBorder="1" applyAlignment="1">
      <alignment/>
    </xf>
    <xf numFmtId="3" fontId="0" fillId="0" borderId="31" xfId="0" applyNumberFormat="1" applyFont="1" applyFill="1" applyBorder="1" applyAlignment="1">
      <alignment horizontal="right"/>
    </xf>
    <xf numFmtId="3" fontId="6" fillId="0" borderId="4" xfId="0" applyNumberFormat="1" applyFont="1" applyFill="1" applyBorder="1" applyAlignment="1">
      <alignment/>
    </xf>
    <xf numFmtId="3" fontId="6" fillId="0" borderId="24" xfId="0" applyNumberFormat="1" applyFont="1" applyFill="1" applyBorder="1" applyAlignment="1">
      <alignment/>
    </xf>
    <xf numFmtId="0" fontId="54" fillId="0" borderId="0" xfId="0" applyFont="1" applyFill="1" applyAlignment="1">
      <alignment vertical="top"/>
    </xf>
    <xf numFmtId="0" fontId="0" fillId="0" borderId="38" xfId="0" applyFont="1" applyFill="1" applyBorder="1" applyAlignment="1">
      <alignment horizontal="center" wrapText="1"/>
    </xf>
    <xf numFmtId="0" fontId="54" fillId="0" borderId="0" xfId="0" applyFont="1" applyFill="1" applyBorder="1" applyAlignment="1">
      <alignment wrapText="1"/>
    </xf>
    <xf numFmtId="0" fontId="36" fillId="0" borderId="0" xfId="0" applyFont="1" applyFill="1" applyBorder="1" applyAlignment="1">
      <alignment horizontal="center"/>
    </xf>
    <xf numFmtId="0" fontId="0" fillId="0" borderId="0" xfId="0" applyFont="1" applyFill="1" applyBorder="1" applyAlignment="1">
      <alignment horizontal="left" wrapText="1" indent="1"/>
    </xf>
    <xf numFmtId="164" fontId="0" fillId="0" borderId="38" xfId="0" applyNumberFormat="1" applyFill="1" applyBorder="1" applyAlignment="1">
      <alignment/>
    </xf>
    <xf numFmtId="164" fontId="0" fillId="0" borderId="24" xfId="0" applyNumberFormat="1" applyFill="1" applyBorder="1" applyAlignment="1">
      <alignment/>
    </xf>
    <xf numFmtId="0" fontId="0" fillId="0" borderId="0" xfId="0" applyFill="1" applyAlignment="1">
      <alignment horizontal="left" wrapText="1" indent="1"/>
    </xf>
    <xf numFmtId="0" fontId="0" fillId="0" borderId="0" xfId="0" applyFont="1" applyFill="1" applyAlignment="1">
      <alignment horizontal="left" wrapText="1" indent="1"/>
    </xf>
    <xf numFmtId="0" fontId="0" fillId="0" borderId="0" xfId="0" applyFill="1" applyBorder="1" applyAlignment="1">
      <alignment horizontal="left" wrapText="1" indent="1"/>
    </xf>
    <xf numFmtId="0" fontId="6" fillId="0" borderId="0" xfId="0" applyFont="1" applyFill="1" applyAlignment="1">
      <alignment horizontal="right" wrapText="1"/>
    </xf>
    <xf numFmtId="3" fontId="6" fillId="0" borderId="39" xfId="0" applyNumberFormat="1" applyFont="1" applyFill="1" applyBorder="1" applyAlignment="1">
      <alignment horizontal="right"/>
    </xf>
    <xf numFmtId="3" fontId="6" fillId="0" borderId="4" xfId="0" applyNumberFormat="1" applyFont="1" applyFill="1" applyBorder="1" applyAlignment="1">
      <alignment horizontal="right"/>
    </xf>
    <xf numFmtId="3" fontId="0" fillId="0" borderId="38" xfId="0" applyNumberFormat="1" applyFill="1" applyBorder="1" applyAlignment="1">
      <alignment/>
    </xf>
    <xf numFmtId="3" fontId="0" fillId="0" borderId="24" xfId="0" applyNumberFormat="1" applyFill="1" applyBorder="1" applyAlignment="1">
      <alignment/>
    </xf>
    <xf numFmtId="3" fontId="6" fillId="0" borderId="39" xfId="0" applyNumberFormat="1" applyFont="1" applyFill="1" applyBorder="1" applyAlignment="1">
      <alignment/>
    </xf>
    <xf numFmtId="3" fontId="6" fillId="0" borderId="38" xfId="0" applyNumberFormat="1" applyFont="1" applyFill="1" applyBorder="1" applyAlignment="1">
      <alignment horizontal="right"/>
    </xf>
    <xf numFmtId="3" fontId="6" fillId="0" borderId="24" xfId="0" applyNumberFormat="1" applyFont="1" applyFill="1" applyBorder="1" applyAlignment="1">
      <alignment horizontal="right"/>
    </xf>
    <xf numFmtId="0" fontId="36" fillId="0" borderId="29" xfId="0" applyFont="1" applyFill="1" applyBorder="1" applyAlignment="1">
      <alignment wrapText="1"/>
    </xf>
    <xf numFmtId="177" fontId="0" fillId="0" borderId="0" xfId="75" applyNumberFormat="1" applyFont="1" applyFill="1" applyProtection="1">
      <alignment/>
      <protection locked="0"/>
    </xf>
    <xf numFmtId="177" fontId="6" fillId="0" borderId="4" xfId="50" applyNumberFormat="1" applyFont="1" applyFill="1" applyBorder="1" applyAlignment="1" applyProtection="1">
      <alignment/>
      <protection locked="0"/>
    </xf>
    <xf numFmtId="0" fontId="0" fillId="0" borderId="0" xfId="0" applyFill="1" applyBorder="1" applyAlignment="1">
      <alignment horizontal="left" vertical="top" wrapText="1"/>
    </xf>
    <xf numFmtId="0" fontId="0" fillId="0" borderId="4" xfId="0" applyFont="1" applyFill="1" applyBorder="1" applyAlignment="1">
      <alignment horizontal="left" vertical="center" wrapText="1"/>
    </xf>
    <xf numFmtId="0" fontId="0" fillId="0" borderId="22" xfId="0" applyFill="1" applyBorder="1" applyAlignment="1">
      <alignment horizontal="left" vertical="center" wrapText="1"/>
    </xf>
    <xf numFmtId="0" fontId="0" fillId="0" borderId="40" xfId="0" applyFill="1" applyBorder="1" applyAlignment="1">
      <alignment horizontal="left" vertical="center" wrapText="1"/>
    </xf>
    <xf numFmtId="0" fontId="0" fillId="0" borderId="24" xfId="0" applyFill="1" applyBorder="1" applyAlignment="1">
      <alignment horizontal="left" vertical="center" wrapText="1"/>
    </xf>
    <xf numFmtId="0" fontId="0" fillId="0" borderId="0" xfId="0" applyFill="1" applyBorder="1" applyAlignment="1">
      <alignment horizontal="left" vertical="center" wrapText="1"/>
    </xf>
    <xf numFmtId="0" fontId="0" fillId="0" borderId="30" xfId="0" applyFill="1" applyBorder="1" applyAlignment="1">
      <alignment horizontal="left" vertical="center" wrapText="1"/>
    </xf>
    <xf numFmtId="0" fontId="0" fillId="0" borderId="27" xfId="0" applyFill="1" applyBorder="1" applyAlignment="1">
      <alignment horizontal="left" vertical="center" wrapText="1"/>
    </xf>
    <xf numFmtId="0" fontId="0" fillId="0" borderId="25" xfId="0" applyFill="1" applyBorder="1" applyAlignment="1">
      <alignment horizontal="left" vertical="center" wrapText="1"/>
    </xf>
    <xf numFmtId="0" fontId="0" fillId="0" borderId="41" xfId="0" applyFill="1" applyBorder="1" applyAlignment="1">
      <alignment horizontal="left" vertical="center" wrapText="1"/>
    </xf>
    <xf numFmtId="0" fontId="4" fillId="0" borderId="0" xfId="75" applyFont="1" applyFill="1" applyBorder="1" applyAlignment="1" applyProtection="1">
      <alignment horizontal="left" vertical="top" wrapText="1"/>
      <protection locked="0"/>
    </xf>
    <xf numFmtId="0" fontId="6" fillId="0" borderId="0" xfId="75" applyFont="1" applyFill="1" applyBorder="1" applyAlignment="1" applyProtection="1">
      <alignment horizontal="center"/>
      <protection locked="0"/>
    </xf>
    <xf numFmtId="0" fontId="6" fillId="0" borderId="0" xfId="75" applyFont="1" applyFill="1" applyAlignment="1" applyProtection="1">
      <alignment horizontal="center"/>
      <protection locked="0"/>
    </xf>
    <xf numFmtId="0" fontId="15" fillId="0" borderId="0" xfId="75" applyFont="1" applyFill="1" applyBorder="1" applyAlignment="1" applyProtection="1">
      <alignment horizontal="center" wrapText="1"/>
      <protection locked="0"/>
    </xf>
    <xf numFmtId="0" fontId="15" fillId="0" borderId="18" xfId="75" applyFont="1" applyFill="1" applyBorder="1" applyAlignment="1" applyProtection="1">
      <alignment horizontal="center" wrapText="1"/>
      <protection locked="0"/>
    </xf>
    <xf numFmtId="0" fontId="0" fillId="0" borderId="0" xfId="75" applyFont="1" applyFill="1" applyBorder="1" applyAlignment="1" applyProtection="1">
      <alignment horizontal="center"/>
      <protection locked="0"/>
    </xf>
    <xf numFmtId="0" fontId="0" fillId="0" borderId="42" xfId="0" applyFont="1" applyFill="1" applyBorder="1" applyAlignment="1">
      <alignment horizontal="center" wrapText="1"/>
    </xf>
    <xf numFmtId="0" fontId="0" fillId="0" borderId="38" xfId="0" applyFont="1" applyFill="1" applyBorder="1" applyAlignment="1">
      <alignment horizontal="center" wrapText="1"/>
    </xf>
    <xf numFmtId="0" fontId="0" fillId="0" borderId="43" xfId="0" applyFont="1" applyFill="1" applyBorder="1" applyAlignment="1">
      <alignment horizontal="center" wrapText="1"/>
    </xf>
    <xf numFmtId="0" fontId="36" fillId="0" borderId="20" xfId="0" applyFont="1" applyFill="1" applyBorder="1" applyAlignment="1">
      <alignment horizontal="center" wrapText="1"/>
    </xf>
    <xf numFmtId="0" fontId="36" fillId="0" borderId="0" xfId="0" applyFont="1" applyFill="1" applyBorder="1" applyAlignment="1">
      <alignment horizontal="center" wrapText="1"/>
    </xf>
    <xf numFmtId="0" fontId="36" fillId="0" borderId="25" xfId="0" applyFont="1" applyFill="1" applyBorder="1" applyAlignment="1">
      <alignment horizontal="center" wrapText="1"/>
    </xf>
    <xf numFmtId="0" fontId="55" fillId="0" borderId="36" xfId="0" applyFont="1" applyFill="1" applyBorder="1" applyAlignment="1">
      <alignment horizontal="left" vertical="center" wrapText="1"/>
    </xf>
    <xf numFmtId="0" fontId="55" fillId="0" borderId="44" xfId="0" applyFont="1" applyFill="1" applyBorder="1" applyAlignment="1">
      <alignment horizontal="left" vertical="center" wrapText="1"/>
    </xf>
    <xf numFmtId="0" fontId="55" fillId="0" borderId="45" xfId="0" applyFont="1" applyFill="1" applyBorder="1" applyAlignment="1">
      <alignment horizontal="left" vertical="center" wrapText="1"/>
    </xf>
    <xf numFmtId="0" fontId="36" fillId="0" borderId="46" xfId="0" applyFont="1" applyFill="1" applyBorder="1" applyAlignment="1">
      <alignment horizontal="left" wrapText="1"/>
    </xf>
    <xf numFmtId="0" fontId="36" fillId="0" borderId="30" xfId="0" applyFont="1" applyFill="1" applyBorder="1" applyAlignment="1">
      <alignment horizontal="left" wrapText="1"/>
    </xf>
    <xf numFmtId="0" fontId="36" fillId="0" borderId="41" xfId="0" applyFont="1" applyFill="1" applyBorder="1" applyAlignment="1">
      <alignment horizontal="left" wrapText="1"/>
    </xf>
    <xf numFmtId="0" fontId="6" fillId="0" borderId="0" xfId="72" applyFont="1" applyFill="1" applyBorder="1" applyAlignment="1">
      <alignment horizontal="center"/>
      <protection/>
    </xf>
    <xf numFmtId="0" fontId="6" fillId="0" borderId="0" xfId="72" applyFont="1" applyFill="1" applyAlignment="1">
      <alignment horizontal="center"/>
      <protection/>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6" fillId="0" borderId="0" xfId="0" applyFont="1" applyBorder="1" applyAlignment="1">
      <alignment horizontal="left" vertical="top" wrapText="1"/>
    </xf>
    <xf numFmtId="0" fontId="6" fillId="0" borderId="30" xfId="0" applyFont="1" applyBorder="1" applyAlignment="1">
      <alignment horizontal="left" vertical="top" wrapText="1"/>
    </xf>
    <xf numFmtId="0" fontId="6" fillId="0" borderId="22" xfId="0" applyFont="1" applyBorder="1" applyAlignment="1">
      <alignment horizontal="left" vertical="top" wrapText="1"/>
    </xf>
    <xf numFmtId="0" fontId="6" fillId="0" borderId="40" xfId="0" applyFont="1" applyBorder="1" applyAlignment="1">
      <alignment horizontal="left" vertical="top" wrapText="1"/>
    </xf>
    <xf numFmtId="0" fontId="6" fillId="0" borderId="0" xfId="71" applyFont="1" applyAlignment="1">
      <alignment horizontal="center"/>
      <protection/>
    </xf>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applyFill="1" applyBorder="1" applyAlignment="1">
      <alignment horizontal="center"/>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0" fontId="0" fillId="0" borderId="0" xfId="0" applyFill="1" applyBorder="1" applyAlignment="1">
      <alignment horizontal="left"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26" xfId="0" applyFont="1" applyFill="1" applyBorder="1" applyAlignment="1">
      <alignment horizontal="right" vertical="top"/>
    </xf>
    <xf numFmtId="0" fontId="0" fillId="0" borderId="20" xfId="0" applyFont="1" applyFill="1" applyBorder="1" applyAlignment="1">
      <alignment horizontal="right" vertical="top"/>
    </xf>
    <xf numFmtId="165" fontId="6" fillId="0" borderId="0" xfId="71" applyNumberFormat="1" applyFont="1" applyFill="1" applyBorder="1" applyAlignment="1">
      <alignment horizontal="right"/>
      <protection/>
    </xf>
    <xf numFmtId="165" fontId="6" fillId="0" borderId="30" xfId="71" applyNumberFormat="1" applyFont="1" applyFill="1" applyBorder="1" applyAlignment="1">
      <alignment horizontal="right"/>
      <protection/>
    </xf>
    <xf numFmtId="0" fontId="4" fillId="0" borderId="0" xfId="0" applyFont="1" applyFill="1" applyBorder="1" applyAlignment="1">
      <alignment horizontal="left" vertical="top"/>
    </xf>
    <xf numFmtId="0" fontId="6" fillId="0" borderId="0" xfId="71" applyFont="1" applyFill="1" applyAlignment="1">
      <alignment horizontal="center"/>
      <protection/>
    </xf>
    <xf numFmtId="0" fontId="15" fillId="0" borderId="0" xfId="0" applyFont="1" applyFill="1" applyBorder="1" applyAlignment="1">
      <alignment horizontal="right"/>
    </xf>
    <xf numFmtId="0" fontId="0" fillId="0" borderId="0" xfId="0" applyFont="1" applyFill="1" applyAlignment="1">
      <alignment horizontal="left" wrapText="1"/>
    </xf>
    <xf numFmtId="0" fontId="0" fillId="0" borderId="0" xfId="0" applyFont="1" applyFill="1" applyAlignment="1">
      <alignment horizontal="left"/>
    </xf>
    <xf numFmtId="0" fontId="3" fillId="0" borderId="0" xfId="72" applyFont="1" applyFill="1" applyBorder="1" applyAlignment="1">
      <alignment horizontal="center"/>
      <protection/>
    </xf>
    <xf numFmtId="0" fontId="3" fillId="0" borderId="0" xfId="72" applyFont="1" applyFill="1" applyAlignment="1">
      <alignment horizontal="center"/>
      <protection/>
    </xf>
    <xf numFmtId="0" fontId="4" fillId="0" borderId="0" xfId="0" applyFont="1" applyFill="1" applyAlignment="1">
      <alignment horizontal="left" wrapText="1"/>
    </xf>
    <xf numFmtId="0" fontId="4" fillId="0" borderId="0" xfId="0" applyFont="1" applyFill="1" applyAlignment="1">
      <alignment horizontal="left"/>
    </xf>
  </cellXfs>
  <cellStyles count="70">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titie" xfId="62"/>
    <cellStyle name="Ongeldig" xfId="63"/>
    <cellStyle name="perc1nul" xfId="64"/>
    <cellStyle name="perc2nul" xfId="65"/>
    <cellStyle name="perc3nul" xfId="66"/>
    <cellStyle name="perc4" xfId="67"/>
    <cellStyle name="Percent" xfId="68"/>
    <cellStyle name="Standaard 2" xfId="69"/>
    <cellStyle name="Standaard 3" xfId="70"/>
    <cellStyle name="Standaard_99sosp01" xfId="71"/>
    <cellStyle name="Standaard_99sosp02" xfId="72"/>
    <cellStyle name="Standaard_Blad1" xfId="73"/>
    <cellStyle name="Standaard_Blad1 2" xfId="74"/>
    <cellStyle name="Standaard_LUC07-08JB" xfId="75"/>
    <cellStyle name="Subtotaal" xfId="76"/>
    <cellStyle name="Titel" xfId="77"/>
    <cellStyle name="Totaal" xfId="78"/>
    <cellStyle name="Uitvoer" xfId="79"/>
    <cellStyle name="Currency" xfId="80"/>
    <cellStyle name="Currency [0]" xfId="81"/>
    <cellStyle name="Verklarende tekst" xfId="82"/>
    <cellStyle name="Waarschuwingsteks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99</xdr:row>
      <xdr:rowOff>133350</xdr:rowOff>
    </xdr:from>
    <xdr:to>
      <xdr:col>4</xdr:col>
      <xdr:colOff>781050</xdr:colOff>
      <xdr:row>103</xdr:row>
      <xdr:rowOff>66675</xdr:rowOff>
    </xdr:to>
    <xdr:sp>
      <xdr:nvSpPr>
        <xdr:cNvPr id="1" name="Text Box 2"/>
        <xdr:cNvSpPr txBox="1">
          <a:spLocks noChangeArrowheads="1"/>
        </xdr:cNvSpPr>
      </xdr:nvSpPr>
      <xdr:spPr>
        <a:xfrm>
          <a:off x="0" y="16182975"/>
          <a:ext cx="4991100" cy="58102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(1) In deze tabel wordt elke fysieke persoon slechts éénmaal geteld, ongeacht of hij/zij zich in de loop van de referteperiode één of meerdere keren inschrijft voor een opleiding, ongeacht of het inschrijvingen in hetzelfde of in een ander studiegebied betreft en ongeacht of het inschrijvingen in hetzelfde CVO of in verschillende CVO's betreft.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0"/>
  <sheetViews>
    <sheetView tabSelected="1" zoomScalePageLayoutView="0" workbookViewId="0" topLeftCell="A1">
      <selection activeCell="A53" sqref="A53"/>
    </sheetView>
  </sheetViews>
  <sheetFormatPr defaultColWidth="9.140625" defaultRowHeight="12.75"/>
  <cols>
    <col min="1" max="1" width="18.57421875" style="0" customWidth="1"/>
  </cols>
  <sheetData>
    <row r="1" ht="13.5">
      <c r="A1" s="47" t="s">
        <v>258</v>
      </c>
    </row>
    <row r="2" ht="13.5">
      <c r="A2" s="47" t="s">
        <v>685</v>
      </c>
    </row>
    <row r="3" ht="12.75">
      <c r="A3" s="24"/>
    </row>
    <row r="4" spans="1:2" ht="12.75">
      <c r="A4" s="74" t="s">
        <v>686</v>
      </c>
      <c r="B4" t="s">
        <v>7</v>
      </c>
    </row>
    <row r="5" spans="1:2" ht="12.75">
      <c r="A5" s="74" t="s">
        <v>687</v>
      </c>
      <c r="B5" s="74" t="s">
        <v>613</v>
      </c>
    </row>
    <row r="7" ht="12.75">
      <c r="A7" s="24" t="s">
        <v>153</v>
      </c>
    </row>
    <row r="8" spans="1:2" s="5" customFormat="1" ht="12.75">
      <c r="A8" s="98" t="s">
        <v>688</v>
      </c>
      <c r="B8" s="98" t="s">
        <v>467</v>
      </c>
    </row>
    <row r="9" spans="1:2" s="5" customFormat="1" ht="12.75">
      <c r="A9" s="98" t="s">
        <v>689</v>
      </c>
      <c r="B9" s="98" t="s">
        <v>466</v>
      </c>
    </row>
    <row r="10" spans="1:2" s="5" customFormat="1" ht="12.75">
      <c r="A10" s="98" t="s">
        <v>690</v>
      </c>
      <c r="B10" s="5" t="s">
        <v>8</v>
      </c>
    </row>
    <row r="11" spans="1:2" s="5" customFormat="1" ht="12.75">
      <c r="A11" s="98" t="s">
        <v>691</v>
      </c>
      <c r="B11" s="5" t="s">
        <v>9</v>
      </c>
    </row>
    <row r="12" s="5" customFormat="1" ht="12.75"/>
    <row r="13" s="5" customFormat="1" ht="12.75">
      <c r="A13" s="73" t="s">
        <v>101</v>
      </c>
    </row>
    <row r="14" s="5" customFormat="1" ht="12.75">
      <c r="A14" s="73" t="s">
        <v>10</v>
      </c>
    </row>
    <row r="15" spans="1:2" s="5" customFormat="1" ht="12.75">
      <c r="A15" s="98" t="s">
        <v>692</v>
      </c>
      <c r="B15" s="98" t="s">
        <v>467</v>
      </c>
    </row>
    <row r="16" spans="1:2" s="5" customFormat="1" ht="12.75">
      <c r="A16" s="98" t="s">
        <v>693</v>
      </c>
      <c r="B16" s="98" t="s">
        <v>466</v>
      </c>
    </row>
    <row r="17" spans="1:2" s="5" customFormat="1" ht="12.75">
      <c r="A17" s="98" t="s">
        <v>694</v>
      </c>
      <c r="B17" s="5" t="s">
        <v>8</v>
      </c>
    </row>
    <row r="18" spans="1:2" s="5" customFormat="1" ht="12.75">
      <c r="A18" s="98" t="s">
        <v>695</v>
      </c>
      <c r="B18" s="5" t="s">
        <v>9</v>
      </c>
    </row>
    <row r="19" s="5" customFormat="1" ht="12.75"/>
    <row r="20" s="5" customFormat="1" ht="12.75">
      <c r="A20" s="73" t="s">
        <v>266</v>
      </c>
    </row>
    <row r="21" spans="1:2" s="5" customFormat="1" ht="12.75">
      <c r="A21" s="98" t="s">
        <v>696</v>
      </c>
      <c r="B21" s="5" t="s">
        <v>283</v>
      </c>
    </row>
    <row r="22" spans="1:2" s="5" customFormat="1" ht="12.75">
      <c r="A22" s="98" t="s">
        <v>697</v>
      </c>
      <c r="B22" s="98" t="s">
        <v>465</v>
      </c>
    </row>
    <row r="23" spans="1:2" s="5" customFormat="1" ht="12.75">
      <c r="A23" s="98" t="s">
        <v>698</v>
      </c>
      <c r="B23" s="5" t="s">
        <v>284</v>
      </c>
    </row>
    <row r="24" spans="1:2" s="5" customFormat="1" ht="12.75">
      <c r="A24" s="98" t="s">
        <v>699</v>
      </c>
      <c r="B24" s="5" t="s">
        <v>9</v>
      </c>
    </row>
    <row r="25" s="5" customFormat="1" ht="12.75"/>
    <row r="26" spans="1:11" s="5" customFormat="1" ht="12.75">
      <c r="A26" s="254" t="s">
        <v>523</v>
      </c>
      <c r="B26" s="255"/>
      <c r="C26" s="255"/>
      <c r="D26" s="255"/>
      <c r="E26" s="255"/>
      <c r="F26" s="255"/>
      <c r="G26" s="255"/>
      <c r="H26" s="255"/>
      <c r="I26" s="255"/>
      <c r="J26" s="255"/>
      <c r="K26" s="256"/>
    </row>
    <row r="27" spans="1:11" s="5" customFormat="1" ht="12.75">
      <c r="A27" s="257"/>
      <c r="B27" s="258"/>
      <c r="C27" s="258"/>
      <c r="D27" s="258"/>
      <c r="E27" s="258"/>
      <c r="F27" s="258"/>
      <c r="G27" s="258"/>
      <c r="H27" s="258"/>
      <c r="I27" s="258"/>
      <c r="J27" s="258"/>
      <c r="K27" s="259"/>
    </row>
    <row r="28" spans="1:11" ht="15" customHeight="1">
      <c r="A28" s="257"/>
      <c r="B28" s="258"/>
      <c r="C28" s="258"/>
      <c r="D28" s="258"/>
      <c r="E28" s="258"/>
      <c r="F28" s="258"/>
      <c r="G28" s="258"/>
      <c r="H28" s="258"/>
      <c r="I28" s="258"/>
      <c r="J28" s="258"/>
      <c r="K28" s="259"/>
    </row>
    <row r="29" spans="1:11" ht="12.75">
      <c r="A29" s="257"/>
      <c r="B29" s="258"/>
      <c r="C29" s="258"/>
      <c r="D29" s="258"/>
      <c r="E29" s="258"/>
      <c r="F29" s="258"/>
      <c r="G29" s="258"/>
      <c r="H29" s="258"/>
      <c r="I29" s="258"/>
      <c r="J29" s="258"/>
      <c r="K29" s="259"/>
    </row>
    <row r="30" spans="1:11" ht="12.75">
      <c r="A30" s="260"/>
      <c r="B30" s="261"/>
      <c r="C30" s="261"/>
      <c r="D30" s="261"/>
      <c r="E30" s="261"/>
      <c r="F30" s="261"/>
      <c r="G30" s="261"/>
      <c r="H30" s="261"/>
      <c r="I30" s="261"/>
      <c r="J30" s="261"/>
      <c r="K30" s="262"/>
    </row>
  </sheetData>
  <sheetProtection/>
  <mergeCells count="1">
    <mergeCell ref="A26:K30"/>
  </mergeCells>
  <printOptions/>
  <pageMargins left="0.35433070866141736" right="0.35433070866141736" top="0.5905511811023623" bottom="0.5905511811023623"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30"/>
  <sheetViews>
    <sheetView zoomScalePageLayoutView="0" workbookViewId="0" topLeftCell="A1">
      <selection activeCell="A32" sqref="A32"/>
    </sheetView>
  </sheetViews>
  <sheetFormatPr defaultColWidth="9.140625" defaultRowHeight="12.75"/>
  <cols>
    <col min="1" max="1" width="54.28125" style="37" customWidth="1"/>
    <col min="2" max="3" width="10.7109375" style="38" customWidth="1"/>
    <col min="4" max="4" width="10.7109375" style="37" customWidth="1"/>
    <col min="5" max="5" width="10.7109375" style="38" customWidth="1"/>
    <col min="6" max="6" width="9.140625" style="61" customWidth="1"/>
    <col min="7" max="16384" width="9.140625" style="38" customWidth="1"/>
  </cols>
  <sheetData>
    <row r="1" ht="12.75">
      <c r="A1" s="7" t="s">
        <v>631</v>
      </c>
    </row>
    <row r="2" spans="1:5" ht="12.75">
      <c r="A2" s="292" t="s">
        <v>101</v>
      </c>
      <c r="B2" s="292"/>
      <c r="C2" s="292"/>
      <c r="D2" s="292"/>
      <c r="E2" s="292"/>
    </row>
    <row r="3" ht="12.75">
      <c r="A3" s="7"/>
    </row>
    <row r="4" spans="1:5" ht="12.75">
      <c r="A4" s="292" t="s">
        <v>195</v>
      </c>
      <c r="B4" s="292"/>
      <c r="C4" s="292"/>
      <c r="D4" s="292"/>
      <c r="E4" s="292"/>
    </row>
    <row r="5" spans="1:5" ht="12.75">
      <c r="A5" s="292" t="s">
        <v>632</v>
      </c>
      <c r="B5" s="292"/>
      <c r="C5" s="292"/>
      <c r="D5" s="292"/>
      <c r="E5" s="292"/>
    </row>
    <row r="6" ht="13.5" thickBot="1"/>
    <row r="7" spans="1:5" ht="12.75">
      <c r="A7" s="42" t="s">
        <v>32</v>
      </c>
      <c r="B7" s="43" t="s">
        <v>35</v>
      </c>
      <c r="C7" s="44" t="s">
        <v>36</v>
      </c>
      <c r="D7" s="92" t="s">
        <v>461</v>
      </c>
      <c r="E7" s="44" t="s">
        <v>37</v>
      </c>
    </row>
    <row r="8" spans="1:6" s="37" customFormat="1" ht="27.75" customHeight="1">
      <c r="A8" s="11" t="s">
        <v>193</v>
      </c>
      <c r="B8" s="45"/>
      <c r="C8" s="46"/>
      <c r="D8" s="46"/>
      <c r="E8" s="46"/>
      <c r="F8" s="99"/>
    </row>
    <row r="9" spans="1:5" ht="12.75">
      <c r="A9" s="37" t="s">
        <v>102</v>
      </c>
      <c r="B9" s="95">
        <v>148</v>
      </c>
      <c r="C9" s="96">
        <v>78</v>
      </c>
      <c r="D9" s="96">
        <v>0</v>
      </c>
      <c r="E9" s="41">
        <f aca="true" t="shared" si="0" ref="E9:E14">SUM(B9:D9)</f>
        <v>226</v>
      </c>
    </row>
    <row r="10" spans="1:6" s="37" customFormat="1" ht="12.75">
      <c r="A10" s="37" t="s">
        <v>104</v>
      </c>
      <c r="B10" s="95">
        <v>25</v>
      </c>
      <c r="C10" s="96">
        <v>83</v>
      </c>
      <c r="D10" s="96">
        <v>0</v>
      </c>
      <c r="E10" s="41">
        <f t="shared" si="0"/>
        <v>108</v>
      </c>
      <c r="F10" s="99"/>
    </row>
    <row r="11" spans="1:6" s="37" customFormat="1" ht="12.75">
      <c r="A11" s="37" t="s">
        <v>105</v>
      </c>
      <c r="B11" s="95">
        <v>4672</v>
      </c>
      <c r="C11" s="96">
        <v>4119</v>
      </c>
      <c r="D11" s="96">
        <v>1</v>
      </c>
      <c r="E11" s="41">
        <f t="shared" si="0"/>
        <v>8792</v>
      </c>
      <c r="F11" s="99"/>
    </row>
    <row r="12" spans="1:6" s="37" customFormat="1" ht="12.75">
      <c r="A12" s="37" t="s">
        <v>119</v>
      </c>
      <c r="B12" s="95">
        <v>1567</v>
      </c>
      <c r="C12" s="96">
        <v>138</v>
      </c>
      <c r="D12" s="96">
        <v>0</v>
      </c>
      <c r="E12" s="41">
        <f t="shared" si="0"/>
        <v>1705</v>
      </c>
      <c r="F12" s="99"/>
    </row>
    <row r="13" spans="1:6" s="37" customFormat="1" ht="12.75">
      <c r="A13" s="37" t="s">
        <v>123</v>
      </c>
      <c r="B13" s="95">
        <v>1380</v>
      </c>
      <c r="C13" s="96">
        <v>4156</v>
      </c>
      <c r="D13" s="96">
        <v>0</v>
      </c>
      <c r="E13" s="41">
        <f t="shared" si="0"/>
        <v>5536</v>
      </c>
      <c r="F13" s="99"/>
    </row>
    <row r="14" spans="1:6" s="37" customFormat="1" ht="12.75">
      <c r="A14" s="17" t="s">
        <v>33</v>
      </c>
      <c r="B14" s="15">
        <f>SUM(B9:B13)</f>
        <v>7792</v>
      </c>
      <c r="C14" s="16">
        <f>SUM(C9:C13)</f>
        <v>8574</v>
      </c>
      <c r="D14" s="16">
        <f>SUM(D9:D13)</f>
        <v>1</v>
      </c>
      <c r="E14" s="16">
        <f t="shared" si="0"/>
        <v>16367</v>
      </c>
      <c r="F14" s="99"/>
    </row>
    <row r="15" spans="1:5" ht="26.25">
      <c r="A15" s="11" t="s">
        <v>194</v>
      </c>
      <c r="B15" s="95">
        <v>37</v>
      </c>
      <c r="C15" s="96">
        <v>33</v>
      </c>
      <c r="D15" s="96">
        <v>0</v>
      </c>
      <c r="E15" s="96">
        <f>SUM(B15:D15)</f>
        <v>70</v>
      </c>
    </row>
    <row r="16" spans="1:6" s="37" customFormat="1" ht="12.75">
      <c r="A16" s="17" t="s">
        <v>92</v>
      </c>
      <c r="B16" s="15">
        <f>SUM(B14:B15)</f>
        <v>7829</v>
      </c>
      <c r="C16" s="16">
        <f>SUM(C14:C15)</f>
        <v>8607</v>
      </c>
      <c r="D16" s="16">
        <f>SUM(D14:D15)</f>
        <v>1</v>
      </c>
      <c r="E16" s="16">
        <f>SUM(B16:D16)</f>
        <v>16437</v>
      </c>
      <c r="F16" s="99"/>
    </row>
    <row r="19" ht="12.75">
      <c r="D19" s="41"/>
    </row>
    <row r="20" spans="1:5" ht="12.75">
      <c r="A20" s="292" t="s">
        <v>257</v>
      </c>
      <c r="B20" s="292"/>
      <c r="C20" s="292"/>
      <c r="D20" s="292"/>
      <c r="E20" s="292"/>
    </row>
    <row r="21" spans="1:4" ht="12.75">
      <c r="A21" s="7"/>
      <c r="D21" s="41"/>
    </row>
    <row r="22" spans="1:5" ht="12.75">
      <c r="A22" s="292" t="s">
        <v>256</v>
      </c>
      <c r="B22" s="292"/>
      <c r="C22" s="292"/>
      <c r="D22" s="292"/>
      <c r="E22" s="292"/>
    </row>
    <row r="23" spans="1:5" ht="12.75">
      <c r="A23" s="292" t="s">
        <v>632</v>
      </c>
      <c r="B23" s="292"/>
      <c r="C23" s="292"/>
      <c r="D23" s="292"/>
      <c r="E23" s="292"/>
    </row>
    <row r="24" ht="13.5" thickBot="1"/>
    <row r="25" spans="1:5" ht="12.75">
      <c r="A25" s="42"/>
      <c r="B25" s="43" t="s">
        <v>35</v>
      </c>
      <c r="C25" s="44" t="s">
        <v>36</v>
      </c>
      <c r="D25" s="92" t="s">
        <v>461</v>
      </c>
      <c r="E25" s="44" t="s">
        <v>37</v>
      </c>
    </row>
    <row r="26" spans="1:5" ht="21" customHeight="1">
      <c r="A26" s="60" t="s">
        <v>428</v>
      </c>
      <c r="B26" s="183">
        <v>3014</v>
      </c>
      <c r="C26" s="182">
        <v>5485</v>
      </c>
      <c r="D26" s="182">
        <v>1</v>
      </c>
      <c r="E26" s="182">
        <v>8500</v>
      </c>
    </row>
    <row r="28" spans="1:5" ht="36" customHeight="1">
      <c r="A28" s="283" t="s">
        <v>628</v>
      </c>
      <c r="B28" s="283"/>
      <c r="C28" s="283"/>
      <c r="D28" s="283"/>
      <c r="E28" s="283"/>
    </row>
    <row r="29" spans="1:5" ht="22.5" customHeight="1">
      <c r="A29" s="283" t="s">
        <v>281</v>
      </c>
      <c r="B29" s="283"/>
      <c r="C29" s="283"/>
      <c r="D29" s="283"/>
      <c r="E29" s="283"/>
    </row>
    <row r="30" spans="1:5" ht="12.75">
      <c r="A30" s="283" t="s">
        <v>460</v>
      </c>
      <c r="B30" s="293"/>
      <c r="C30" s="293"/>
      <c r="D30" s="293"/>
      <c r="E30" s="293"/>
    </row>
  </sheetData>
  <sheetProtection/>
  <mergeCells count="9">
    <mergeCell ref="A4:E4"/>
    <mergeCell ref="A2:E2"/>
    <mergeCell ref="A29:E29"/>
    <mergeCell ref="A30:E30"/>
    <mergeCell ref="A28:E28"/>
    <mergeCell ref="A23:E23"/>
    <mergeCell ref="A22:E22"/>
    <mergeCell ref="A20:E20"/>
    <mergeCell ref="A5:E5"/>
  </mergeCells>
  <printOptions horizontalCentered="1"/>
  <pageMargins left="0.3937007874015748" right="0.3937007874015748" top="0.7874015748031497" bottom="0.3937007874015748" header="0.5118110236220472" footer="0.5118110236220472"/>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G153"/>
  <sheetViews>
    <sheetView zoomScalePageLayoutView="0" workbookViewId="0" topLeftCell="A1">
      <selection activeCell="A155" sqref="A155"/>
    </sheetView>
  </sheetViews>
  <sheetFormatPr defaultColWidth="9.140625" defaultRowHeight="12.75"/>
  <cols>
    <col min="1" max="1" width="20.8515625" style="18" customWidth="1"/>
    <col min="2" max="5" width="14.7109375" style="13" customWidth="1"/>
    <col min="6" max="16384" width="9.140625" style="5" customWidth="1"/>
  </cols>
  <sheetData>
    <row r="1" ht="12.75">
      <c r="A1" s="55" t="s">
        <v>631</v>
      </c>
    </row>
    <row r="2" spans="1:5" ht="12.75">
      <c r="A2" s="292" t="s">
        <v>101</v>
      </c>
      <c r="B2" s="292"/>
      <c r="C2" s="292"/>
      <c r="D2" s="292"/>
      <c r="E2" s="292"/>
    </row>
    <row r="3" ht="12.75">
      <c r="A3" s="55"/>
    </row>
    <row r="4" spans="1:5" ht="12.75">
      <c r="A4" s="292" t="s">
        <v>196</v>
      </c>
      <c r="B4" s="292"/>
      <c r="C4" s="292"/>
      <c r="D4" s="292"/>
      <c r="E4" s="292"/>
    </row>
    <row r="5" spans="1:5" ht="12.75">
      <c r="A5" s="292" t="s">
        <v>632</v>
      </c>
      <c r="B5" s="292"/>
      <c r="C5" s="292"/>
      <c r="D5" s="292"/>
      <c r="E5" s="292"/>
    </row>
    <row r="6" ht="10.5" customHeight="1" thickBot="1"/>
    <row r="7" spans="1:5" ht="12.75">
      <c r="A7" s="56" t="s">
        <v>203</v>
      </c>
      <c r="B7" s="9" t="s">
        <v>35</v>
      </c>
      <c r="C7" s="10" t="s">
        <v>36</v>
      </c>
      <c r="D7" s="92" t="s">
        <v>459</v>
      </c>
      <c r="E7" s="10" t="s">
        <v>37</v>
      </c>
    </row>
    <row r="8" spans="1:5" ht="12.75">
      <c r="A8" s="51" t="s">
        <v>471</v>
      </c>
      <c r="B8" s="225">
        <v>2</v>
      </c>
      <c r="C8" s="54">
        <v>0</v>
      </c>
      <c r="D8" s="54">
        <v>0</v>
      </c>
      <c r="E8" s="154">
        <v>2</v>
      </c>
    </row>
    <row r="9" spans="1:5" ht="12.75">
      <c r="A9" s="18" t="s">
        <v>393</v>
      </c>
      <c r="B9" s="225">
        <v>129</v>
      </c>
      <c r="C9" s="154">
        <v>159</v>
      </c>
      <c r="D9" s="54">
        <v>0</v>
      </c>
      <c r="E9" s="154">
        <v>288</v>
      </c>
    </row>
    <row r="10" spans="1:5" ht="12.75">
      <c r="A10" s="18" t="s">
        <v>394</v>
      </c>
      <c r="B10" s="225">
        <v>347</v>
      </c>
      <c r="C10" s="154">
        <v>365</v>
      </c>
      <c r="D10" s="54">
        <v>0</v>
      </c>
      <c r="E10" s="154">
        <v>712</v>
      </c>
    </row>
    <row r="11" spans="1:5" ht="12.75">
      <c r="A11" s="18" t="s">
        <v>330</v>
      </c>
      <c r="B11" s="225">
        <v>470</v>
      </c>
      <c r="C11" s="154">
        <v>509</v>
      </c>
      <c r="D11" s="54">
        <v>0</v>
      </c>
      <c r="E11" s="154">
        <v>979</v>
      </c>
    </row>
    <row r="12" spans="1:5" ht="12.75">
      <c r="A12" s="18" t="s">
        <v>331</v>
      </c>
      <c r="B12" s="225">
        <v>509</v>
      </c>
      <c r="C12" s="154">
        <v>563</v>
      </c>
      <c r="D12" s="54">
        <v>0</v>
      </c>
      <c r="E12" s="154">
        <v>1072</v>
      </c>
    </row>
    <row r="13" spans="1:5" ht="12.75">
      <c r="A13" s="18" t="s">
        <v>332</v>
      </c>
      <c r="B13" s="225">
        <v>529</v>
      </c>
      <c r="C13" s="154">
        <v>513</v>
      </c>
      <c r="D13" s="54">
        <v>0</v>
      </c>
      <c r="E13" s="154">
        <v>1042</v>
      </c>
    </row>
    <row r="14" spans="1:5" ht="12.75">
      <c r="A14" s="18" t="s">
        <v>333</v>
      </c>
      <c r="B14" s="225">
        <v>479</v>
      </c>
      <c r="C14" s="154">
        <v>480</v>
      </c>
      <c r="D14" s="54">
        <v>0</v>
      </c>
      <c r="E14" s="154">
        <v>959</v>
      </c>
    </row>
    <row r="15" spans="1:5" ht="12.75">
      <c r="A15" s="18" t="s">
        <v>334</v>
      </c>
      <c r="B15" s="225">
        <v>435</v>
      </c>
      <c r="C15" s="154">
        <v>432</v>
      </c>
      <c r="D15" s="54">
        <v>0</v>
      </c>
      <c r="E15" s="154">
        <v>867</v>
      </c>
    </row>
    <row r="16" spans="1:5" ht="12.75">
      <c r="A16" s="18" t="s">
        <v>335</v>
      </c>
      <c r="B16" s="225">
        <v>422</v>
      </c>
      <c r="C16" s="154">
        <v>406</v>
      </c>
      <c r="D16" s="54">
        <v>0</v>
      </c>
      <c r="E16" s="154">
        <v>828</v>
      </c>
    </row>
    <row r="17" spans="1:5" ht="12.75">
      <c r="A17" s="18" t="s">
        <v>336</v>
      </c>
      <c r="B17" s="225">
        <v>384</v>
      </c>
      <c r="C17" s="154">
        <v>377</v>
      </c>
      <c r="D17" s="54">
        <v>0</v>
      </c>
      <c r="E17" s="154">
        <v>761</v>
      </c>
    </row>
    <row r="18" spans="1:5" ht="12.75">
      <c r="A18" s="18" t="s">
        <v>337</v>
      </c>
      <c r="B18" s="225">
        <v>339</v>
      </c>
      <c r="C18" s="154">
        <v>321</v>
      </c>
      <c r="D18" s="54">
        <v>0</v>
      </c>
      <c r="E18" s="154">
        <v>660</v>
      </c>
    </row>
    <row r="19" spans="1:5" ht="12.75">
      <c r="A19" s="18" t="s">
        <v>338</v>
      </c>
      <c r="B19" s="225">
        <v>292</v>
      </c>
      <c r="C19" s="154">
        <v>294</v>
      </c>
      <c r="D19" s="54">
        <v>0</v>
      </c>
      <c r="E19" s="154">
        <v>586</v>
      </c>
    </row>
    <row r="20" spans="1:5" ht="12.75">
      <c r="A20" s="18" t="s">
        <v>339</v>
      </c>
      <c r="B20" s="225">
        <v>271</v>
      </c>
      <c r="C20" s="154">
        <v>263</v>
      </c>
      <c r="D20" s="54">
        <v>0</v>
      </c>
      <c r="E20" s="154">
        <v>534</v>
      </c>
    </row>
    <row r="21" spans="1:5" ht="12.75">
      <c r="A21" s="18" t="s">
        <v>340</v>
      </c>
      <c r="B21" s="225">
        <v>258</v>
      </c>
      <c r="C21" s="154">
        <v>274</v>
      </c>
      <c r="D21" s="54">
        <v>0</v>
      </c>
      <c r="E21" s="154">
        <v>532</v>
      </c>
    </row>
    <row r="22" spans="1:5" ht="12.75">
      <c r="A22" s="18" t="s">
        <v>341</v>
      </c>
      <c r="B22" s="225">
        <v>238</v>
      </c>
      <c r="C22" s="154">
        <v>229</v>
      </c>
      <c r="D22" s="54">
        <v>0</v>
      </c>
      <c r="E22" s="154">
        <v>467</v>
      </c>
    </row>
    <row r="23" spans="1:5" ht="12.75">
      <c r="A23" s="18" t="s">
        <v>342</v>
      </c>
      <c r="B23" s="225">
        <v>196</v>
      </c>
      <c r="C23" s="154">
        <v>238</v>
      </c>
      <c r="D23" s="54">
        <v>0</v>
      </c>
      <c r="E23" s="154">
        <v>434</v>
      </c>
    </row>
    <row r="24" spans="1:5" ht="12.75">
      <c r="A24" s="18" t="s">
        <v>343</v>
      </c>
      <c r="B24" s="225">
        <v>208</v>
      </c>
      <c r="C24" s="154">
        <v>256</v>
      </c>
      <c r="D24" s="54">
        <v>0</v>
      </c>
      <c r="E24" s="154">
        <v>464</v>
      </c>
    </row>
    <row r="25" spans="1:5" ht="12.75">
      <c r="A25" s="18" t="s">
        <v>344</v>
      </c>
      <c r="B25" s="225">
        <v>163</v>
      </c>
      <c r="C25" s="154">
        <v>188</v>
      </c>
      <c r="D25" s="54">
        <v>0</v>
      </c>
      <c r="E25" s="154">
        <v>351</v>
      </c>
    </row>
    <row r="26" spans="1:5" ht="12.75">
      <c r="A26" s="18" t="s">
        <v>345</v>
      </c>
      <c r="B26" s="225">
        <v>181</v>
      </c>
      <c r="C26" s="154">
        <v>212</v>
      </c>
      <c r="D26" s="54">
        <v>0</v>
      </c>
      <c r="E26" s="154">
        <v>393</v>
      </c>
    </row>
    <row r="27" spans="1:5" ht="12.75">
      <c r="A27" s="18" t="s">
        <v>346</v>
      </c>
      <c r="B27" s="225">
        <v>173</v>
      </c>
      <c r="C27" s="154">
        <v>196</v>
      </c>
      <c r="D27" s="54">
        <v>0</v>
      </c>
      <c r="E27" s="154">
        <v>369</v>
      </c>
    </row>
    <row r="28" spans="1:5" ht="12.75">
      <c r="A28" s="18" t="s">
        <v>347</v>
      </c>
      <c r="B28" s="225">
        <v>154</v>
      </c>
      <c r="C28" s="154">
        <v>177</v>
      </c>
      <c r="D28" s="54">
        <v>0</v>
      </c>
      <c r="E28" s="154">
        <v>331</v>
      </c>
    </row>
    <row r="29" spans="1:5" ht="12.75">
      <c r="A29" s="18" t="s">
        <v>348</v>
      </c>
      <c r="B29" s="225">
        <v>146</v>
      </c>
      <c r="C29" s="154">
        <v>182</v>
      </c>
      <c r="D29" s="54">
        <v>0</v>
      </c>
      <c r="E29" s="154">
        <v>328</v>
      </c>
    </row>
    <row r="30" spans="1:5" ht="12.75">
      <c r="A30" s="18" t="s">
        <v>349</v>
      </c>
      <c r="B30" s="225">
        <v>120</v>
      </c>
      <c r="C30" s="154">
        <v>178</v>
      </c>
      <c r="D30" s="54">
        <v>0</v>
      </c>
      <c r="E30" s="154">
        <v>298</v>
      </c>
    </row>
    <row r="31" spans="1:5" ht="12.75">
      <c r="A31" s="18" t="s">
        <v>350</v>
      </c>
      <c r="B31" s="225">
        <v>110</v>
      </c>
      <c r="C31" s="154">
        <v>121</v>
      </c>
      <c r="D31" s="54">
        <v>0</v>
      </c>
      <c r="E31" s="154">
        <v>231</v>
      </c>
    </row>
    <row r="32" spans="1:5" ht="12.75">
      <c r="A32" s="18" t="s">
        <v>351</v>
      </c>
      <c r="B32" s="225">
        <v>96</v>
      </c>
      <c r="C32" s="154">
        <v>127</v>
      </c>
      <c r="D32" s="54">
        <v>0</v>
      </c>
      <c r="E32" s="154">
        <v>223</v>
      </c>
    </row>
    <row r="33" spans="1:5" ht="12.75">
      <c r="A33" s="18" t="s">
        <v>352</v>
      </c>
      <c r="B33" s="225">
        <v>90</v>
      </c>
      <c r="C33" s="154">
        <v>145</v>
      </c>
      <c r="D33" s="54">
        <v>0</v>
      </c>
      <c r="E33" s="154">
        <v>235</v>
      </c>
    </row>
    <row r="34" spans="1:5" ht="12.75">
      <c r="A34" s="18" t="s">
        <v>353</v>
      </c>
      <c r="B34" s="225">
        <v>87</v>
      </c>
      <c r="C34" s="154">
        <v>121</v>
      </c>
      <c r="D34" s="54">
        <v>0</v>
      </c>
      <c r="E34" s="154">
        <v>208</v>
      </c>
    </row>
    <row r="35" spans="1:5" ht="12.75">
      <c r="A35" s="18" t="s">
        <v>354</v>
      </c>
      <c r="B35" s="225">
        <v>76</v>
      </c>
      <c r="C35" s="154">
        <v>126</v>
      </c>
      <c r="D35" s="54">
        <v>0</v>
      </c>
      <c r="E35" s="154">
        <v>202</v>
      </c>
    </row>
    <row r="36" spans="1:5" ht="12.75">
      <c r="A36" s="18" t="s">
        <v>355</v>
      </c>
      <c r="B36" s="225">
        <v>71</v>
      </c>
      <c r="C36" s="154">
        <v>126</v>
      </c>
      <c r="D36" s="54">
        <v>0</v>
      </c>
      <c r="E36" s="154">
        <v>197</v>
      </c>
    </row>
    <row r="37" spans="1:5" ht="12.75">
      <c r="A37" s="18" t="s">
        <v>356</v>
      </c>
      <c r="B37" s="225">
        <v>64</v>
      </c>
      <c r="C37" s="154">
        <v>106</v>
      </c>
      <c r="D37" s="54">
        <v>0</v>
      </c>
      <c r="E37" s="154">
        <v>170</v>
      </c>
    </row>
    <row r="38" spans="1:5" ht="12.75">
      <c r="A38" s="18" t="s">
        <v>357</v>
      </c>
      <c r="B38" s="225">
        <v>62</v>
      </c>
      <c r="C38" s="154">
        <v>111</v>
      </c>
      <c r="D38" s="54">
        <v>0</v>
      </c>
      <c r="E38" s="154">
        <v>173</v>
      </c>
    </row>
    <row r="39" spans="1:5" ht="12.75">
      <c r="A39" s="18" t="s">
        <v>358</v>
      </c>
      <c r="B39" s="225">
        <v>70</v>
      </c>
      <c r="C39" s="154">
        <v>94</v>
      </c>
      <c r="D39" s="54">
        <v>0</v>
      </c>
      <c r="E39" s="154">
        <v>164</v>
      </c>
    </row>
    <row r="40" spans="1:5" ht="12.75">
      <c r="A40" s="18" t="s">
        <v>359</v>
      </c>
      <c r="B40" s="225">
        <v>55</v>
      </c>
      <c r="C40" s="154">
        <v>88</v>
      </c>
      <c r="D40" s="54">
        <v>0</v>
      </c>
      <c r="E40" s="154">
        <v>143</v>
      </c>
    </row>
    <row r="41" spans="1:5" ht="12.75">
      <c r="A41" s="18" t="s">
        <v>360</v>
      </c>
      <c r="B41" s="225">
        <v>60</v>
      </c>
      <c r="C41" s="154">
        <v>78</v>
      </c>
      <c r="D41" s="54">
        <v>0</v>
      </c>
      <c r="E41" s="154">
        <v>138</v>
      </c>
    </row>
    <row r="42" spans="1:5" ht="12.75">
      <c r="A42" s="18" t="s">
        <v>361</v>
      </c>
      <c r="B42" s="225">
        <v>59</v>
      </c>
      <c r="C42" s="154">
        <v>71</v>
      </c>
      <c r="D42" s="54">
        <v>0</v>
      </c>
      <c r="E42" s="154">
        <v>130</v>
      </c>
    </row>
    <row r="43" spans="1:5" ht="12.75">
      <c r="A43" s="18" t="s">
        <v>362</v>
      </c>
      <c r="B43" s="225">
        <v>45</v>
      </c>
      <c r="C43" s="154">
        <v>74</v>
      </c>
      <c r="D43" s="54">
        <v>0</v>
      </c>
      <c r="E43" s="154">
        <v>119</v>
      </c>
    </row>
    <row r="44" spans="1:5" ht="12.75">
      <c r="A44" s="18" t="s">
        <v>363</v>
      </c>
      <c r="B44" s="225">
        <v>45</v>
      </c>
      <c r="C44" s="154">
        <v>62</v>
      </c>
      <c r="D44" s="54">
        <v>0</v>
      </c>
      <c r="E44" s="154">
        <v>107</v>
      </c>
    </row>
    <row r="45" spans="1:5" ht="12.75">
      <c r="A45" s="18" t="s">
        <v>364</v>
      </c>
      <c r="B45" s="225">
        <v>42</v>
      </c>
      <c r="C45" s="154">
        <v>54</v>
      </c>
      <c r="D45" s="54">
        <v>0</v>
      </c>
      <c r="E45" s="154">
        <v>96</v>
      </c>
    </row>
    <row r="46" spans="1:5" ht="12.75">
      <c r="A46" s="18" t="s">
        <v>365</v>
      </c>
      <c r="B46" s="225">
        <v>49</v>
      </c>
      <c r="C46" s="154">
        <v>41</v>
      </c>
      <c r="D46" s="54">
        <v>0</v>
      </c>
      <c r="E46" s="154">
        <v>90</v>
      </c>
    </row>
    <row r="47" spans="1:5" ht="12.75">
      <c r="A47" s="18" t="s">
        <v>366</v>
      </c>
      <c r="B47" s="225">
        <v>19</v>
      </c>
      <c r="C47" s="154">
        <v>39</v>
      </c>
      <c r="D47" s="54">
        <v>0</v>
      </c>
      <c r="E47" s="154">
        <v>58</v>
      </c>
    </row>
    <row r="48" spans="1:5" ht="12.75">
      <c r="A48" s="18" t="s">
        <v>367</v>
      </c>
      <c r="B48" s="225">
        <v>39</v>
      </c>
      <c r="C48" s="154">
        <v>29</v>
      </c>
      <c r="D48" s="54">
        <v>0</v>
      </c>
      <c r="E48" s="154">
        <v>68</v>
      </c>
    </row>
    <row r="49" spans="1:5" ht="12.75">
      <c r="A49" s="18" t="s">
        <v>368</v>
      </c>
      <c r="B49" s="225">
        <v>21</v>
      </c>
      <c r="C49" s="154">
        <v>26</v>
      </c>
      <c r="D49" s="54">
        <v>0</v>
      </c>
      <c r="E49" s="154">
        <v>47</v>
      </c>
    </row>
    <row r="50" spans="1:5" ht="12.75">
      <c r="A50" s="18" t="s">
        <v>369</v>
      </c>
      <c r="B50" s="225">
        <v>29</v>
      </c>
      <c r="C50" s="154">
        <v>19</v>
      </c>
      <c r="D50" s="54">
        <v>0</v>
      </c>
      <c r="E50" s="154">
        <v>48</v>
      </c>
    </row>
    <row r="51" spans="1:5" ht="12.75">
      <c r="A51" s="18" t="s">
        <v>370</v>
      </c>
      <c r="B51" s="225">
        <v>27</v>
      </c>
      <c r="C51" s="154">
        <v>22</v>
      </c>
      <c r="D51" s="54">
        <v>0</v>
      </c>
      <c r="E51" s="154">
        <v>49</v>
      </c>
    </row>
    <row r="52" spans="1:5" ht="12.75">
      <c r="A52" s="18" t="s">
        <v>371</v>
      </c>
      <c r="B52" s="225">
        <v>25</v>
      </c>
      <c r="C52" s="154">
        <v>16</v>
      </c>
      <c r="D52" s="54">
        <v>0</v>
      </c>
      <c r="E52" s="154">
        <v>41</v>
      </c>
    </row>
    <row r="53" spans="1:5" ht="12.75">
      <c r="A53" s="18" t="s">
        <v>372</v>
      </c>
      <c r="B53" s="225">
        <v>22</v>
      </c>
      <c r="C53" s="154">
        <v>24</v>
      </c>
      <c r="D53" s="54">
        <v>0</v>
      </c>
      <c r="E53" s="154">
        <v>46</v>
      </c>
    </row>
    <row r="54" spans="1:5" ht="12.75">
      <c r="A54" s="18" t="s">
        <v>373</v>
      </c>
      <c r="B54" s="225">
        <v>16</v>
      </c>
      <c r="C54" s="154">
        <v>20</v>
      </c>
      <c r="D54" s="54">
        <v>0</v>
      </c>
      <c r="E54" s="154">
        <v>36</v>
      </c>
    </row>
    <row r="55" spans="1:5" ht="12.75">
      <c r="A55" s="18" t="s">
        <v>374</v>
      </c>
      <c r="B55" s="225">
        <v>17</v>
      </c>
      <c r="C55" s="154">
        <v>10</v>
      </c>
      <c r="D55" s="54">
        <v>0</v>
      </c>
      <c r="E55" s="154">
        <v>27</v>
      </c>
    </row>
    <row r="56" spans="1:5" ht="12.75">
      <c r="A56" s="18" t="s">
        <v>375</v>
      </c>
      <c r="B56" s="225">
        <v>22</v>
      </c>
      <c r="C56" s="154">
        <v>14</v>
      </c>
      <c r="D56" s="54">
        <v>0</v>
      </c>
      <c r="E56" s="154">
        <v>36</v>
      </c>
    </row>
    <row r="57" spans="1:5" ht="12.75">
      <c r="A57" s="18" t="s">
        <v>376</v>
      </c>
      <c r="B57" s="225">
        <v>15</v>
      </c>
      <c r="C57" s="154">
        <v>9</v>
      </c>
      <c r="D57" s="54">
        <v>0</v>
      </c>
      <c r="E57" s="154">
        <v>24</v>
      </c>
    </row>
    <row r="58" spans="1:5" ht="12.75">
      <c r="A58" s="18" t="s">
        <v>377</v>
      </c>
      <c r="B58" s="225">
        <v>18</v>
      </c>
      <c r="C58" s="154">
        <v>6</v>
      </c>
      <c r="D58" s="54">
        <v>0</v>
      </c>
      <c r="E58" s="154">
        <v>24</v>
      </c>
    </row>
    <row r="59" spans="1:5" ht="12.75">
      <c r="A59" s="18" t="s">
        <v>378</v>
      </c>
      <c r="B59" s="225">
        <v>9</v>
      </c>
      <c r="C59" s="154">
        <v>4</v>
      </c>
      <c r="D59" s="54">
        <v>0</v>
      </c>
      <c r="E59" s="154">
        <v>13</v>
      </c>
    </row>
    <row r="60" spans="1:5" ht="12.75">
      <c r="A60" s="18" t="s">
        <v>379</v>
      </c>
      <c r="B60" s="225">
        <v>4</v>
      </c>
      <c r="C60" s="154">
        <v>2</v>
      </c>
      <c r="D60" s="54">
        <v>0</v>
      </c>
      <c r="E60" s="154">
        <v>6</v>
      </c>
    </row>
    <row r="61" spans="1:5" ht="12.75">
      <c r="A61" s="18" t="s">
        <v>380</v>
      </c>
      <c r="B61" s="225">
        <v>4</v>
      </c>
      <c r="C61" s="154">
        <v>2</v>
      </c>
      <c r="D61" s="54">
        <v>0</v>
      </c>
      <c r="E61" s="154">
        <v>6</v>
      </c>
    </row>
    <row r="62" spans="1:5" ht="12.75">
      <c r="A62" s="18" t="s">
        <v>381</v>
      </c>
      <c r="B62" s="225">
        <v>3</v>
      </c>
      <c r="C62" s="154">
        <v>4</v>
      </c>
      <c r="D62" s="54">
        <v>0</v>
      </c>
      <c r="E62" s="154">
        <v>7</v>
      </c>
    </row>
    <row r="63" spans="1:5" ht="12.75">
      <c r="A63" s="18" t="s">
        <v>382</v>
      </c>
      <c r="B63" s="225">
        <v>3</v>
      </c>
      <c r="C63" s="54">
        <v>0</v>
      </c>
      <c r="D63" s="54">
        <v>0</v>
      </c>
      <c r="E63" s="154">
        <v>3</v>
      </c>
    </row>
    <row r="64" spans="1:5" ht="12.75">
      <c r="A64" s="18" t="s">
        <v>383</v>
      </c>
      <c r="B64" s="225">
        <v>1</v>
      </c>
      <c r="C64" s="154">
        <v>1</v>
      </c>
      <c r="D64" s="54">
        <v>0</v>
      </c>
      <c r="E64" s="154">
        <v>2</v>
      </c>
    </row>
    <row r="65" spans="1:5" ht="12.75">
      <c r="A65" s="18" t="s">
        <v>384</v>
      </c>
      <c r="B65" s="225">
        <v>3</v>
      </c>
      <c r="C65" s="154">
        <v>1</v>
      </c>
      <c r="D65" s="54">
        <v>0</v>
      </c>
      <c r="E65" s="154">
        <v>4</v>
      </c>
    </row>
    <row r="66" spans="1:5" ht="12.75">
      <c r="A66" s="18" t="s">
        <v>385</v>
      </c>
      <c r="B66" s="225">
        <v>1</v>
      </c>
      <c r="C66" s="54">
        <v>0</v>
      </c>
      <c r="D66" s="54">
        <v>0</v>
      </c>
      <c r="E66" s="154">
        <v>1</v>
      </c>
    </row>
    <row r="67" spans="1:5" ht="12.75">
      <c r="A67" s="18" t="s">
        <v>386</v>
      </c>
      <c r="B67" s="225">
        <v>1</v>
      </c>
      <c r="C67" s="54">
        <v>0</v>
      </c>
      <c r="D67" s="54">
        <v>0</v>
      </c>
      <c r="E67" s="154">
        <v>1</v>
      </c>
    </row>
    <row r="68" spans="1:5" ht="12.75">
      <c r="A68" s="18" t="s">
        <v>387</v>
      </c>
      <c r="B68" s="118">
        <v>0</v>
      </c>
      <c r="C68" s="154">
        <v>1</v>
      </c>
      <c r="D68" s="54">
        <v>0</v>
      </c>
      <c r="E68" s="154">
        <v>1</v>
      </c>
    </row>
    <row r="69" spans="1:5" ht="12.75">
      <c r="A69" s="18" t="s">
        <v>388</v>
      </c>
      <c r="B69" s="225">
        <v>1</v>
      </c>
      <c r="C69" s="54">
        <v>0</v>
      </c>
      <c r="D69" s="54">
        <v>0</v>
      </c>
      <c r="E69" s="154">
        <v>1</v>
      </c>
    </row>
    <row r="70" spans="1:5" ht="12.75">
      <c r="A70" s="18" t="s">
        <v>389</v>
      </c>
      <c r="B70" s="118">
        <v>0</v>
      </c>
      <c r="C70" s="154">
        <v>1</v>
      </c>
      <c r="D70" s="54">
        <v>0</v>
      </c>
      <c r="E70" s="154">
        <v>1</v>
      </c>
    </row>
    <row r="71" spans="1:5" ht="12.75">
      <c r="A71" s="18" t="s">
        <v>390</v>
      </c>
      <c r="B71" s="225">
        <v>1</v>
      </c>
      <c r="C71" s="54">
        <v>0</v>
      </c>
      <c r="D71" s="54">
        <v>0</v>
      </c>
      <c r="E71" s="154">
        <v>1</v>
      </c>
    </row>
    <row r="72" spans="1:5" ht="12.75">
      <c r="A72" s="18" t="s">
        <v>391</v>
      </c>
      <c r="B72" s="225">
        <v>1</v>
      </c>
      <c r="C72" s="54">
        <v>0</v>
      </c>
      <c r="D72" s="54">
        <v>0</v>
      </c>
      <c r="E72" s="154">
        <v>1</v>
      </c>
    </row>
    <row r="73" spans="1:5" ht="12.75">
      <c r="A73" s="18" t="s">
        <v>473</v>
      </c>
      <c r="B73" s="225">
        <v>1</v>
      </c>
      <c r="C73" s="54">
        <v>0</v>
      </c>
      <c r="D73" s="54">
        <v>0</v>
      </c>
      <c r="E73" s="154">
        <v>1</v>
      </c>
    </row>
    <row r="74" spans="1:5" s="6" customFormat="1" ht="12.75">
      <c r="A74" s="57" t="s">
        <v>720</v>
      </c>
      <c r="B74" s="118">
        <v>0</v>
      </c>
      <c r="C74" s="54">
        <v>0</v>
      </c>
      <c r="D74" s="154">
        <v>1</v>
      </c>
      <c r="E74" s="154">
        <v>1</v>
      </c>
    </row>
    <row r="75" spans="1:5" ht="12.75">
      <c r="A75" s="40" t="s">
        <v>33</v>
      </c>
      <c r="B75" s="52">
        <f>SUM(B8:B74)</f>
        <v>7829</v>
      </c>
      <c r="C75" s="226">
        <f>SUM(C8:C74)</f>
        <v>8607</v>
      </c>
      <c r="D75" s="226">
        <f>SUM(D8:D74)</f>
        <v>1</v>
      </c>
      <c r="E75" s="226">
        <f>SUM(E8:E74)</f>
        <v>16437</v>
      </c>
    </row>
    <row r="77" spans="1:5" ht="79.5" customHeight="1">
      <c r="A77" s="296" t="s">
        <v>630</v>
      </c>
      <c r="B77" s="296"/>
      <c r="C77" s="296"/>
      <c r="D77" s="296"/>
      <c r="E77" s="296"/>
    </row>
    <row r="78" spans="1:5" ht="12.75">
      <c r="A78" s="296" t="s">
        <v>460</v>
      </c>
      <c r="B78" s="296"/>
      <c r="C78" s="296"/>
      <c r="D78" s="296"/>
      <c r="E78" s="296"/>
    </row>
    <row r="82" spans="1:5" ht="12.75">
      <c r="A82" s="292" t="s">
        <v>257</v>
      </c>
      <c r="B82" s="292"/>
      <c r="C82" s="292"/>
      <c r="D82" s="292"/>
      <c r="E82" s="292"/>
    </row>
    <row r="83" ht="12.75">
      <c r="A83" s="55"/>
    </row>
    <row r="84" spans="1:5" ht="12.75">
      <c r="A84" s="292" t="s">
        <v>312</v>
      </c>
      <c r="B84" s="292"/>
      <c r="C84" s="292"/>
      <c r="D84" s="292"/>
      <c r="E84" s="292"/>
    </row>
    <row r="85" spans="1:5" ht="12.75">
      <c r="A85" s="292" t="s">
        <v>632</v>
      </c>
      <c r="B85" s="292"/>
      <c r="C85" s="292"/>
      <c r="D85" s="292"/>
      <c r="E85" s="292"/>
    </row>
    <row r="86" ht="8.25" customHeight="1" thickBot="1"/>
    <row r="87" spans="1:5" ht="12.75">
      <c r="A87" s="56" t="s">
        <v>203</v>
      </c>
      <c r="B87" s="9" t="s">
        <v>35</v>
      </c>
      <c r="C87" s="10" t="s">
        <v>36</v>
      </c>
      <c r="D87" s="92" t="s">
        <v>454</v>
      </c>
      <c r="E87" s="10" t="s">
        <v>37</v>
      </c>
    </row>
    <row r="88" spans="1:7" ht="12.75">
      <c r="A88" s="18" t="s">
        <v>458</v>
      </c>
      <c r="B88" s="225">
        <v>1</v>
      </c>
      <c r="C88" s="154">
        <v>1</v>
      </c>
      <c r="D88" s="54">
        <v>0</v>
      </c>
      <c r="E88" s="154">
        <v>2</v>
      </c>
      <c r="F88" s="93"/>
      <c r="G88" s="93"/>
    </row>
    <row r="89" spans="1:7" ht="12.75">
      <c r="A89" s="18" t="s">
        <v>471</v>
      </c>
      <c r="B89" s="118">
        <v>0</v>
      </c>
      <c r="C89" s="154">
        <v>2</v>
      </c>
      <c r="D89" s="54">
        <v>0</v>
      </c>
      <c r="E89" s="154">
        <v>2</v>
      </c>
      <c r="F89" s="93"/>
      <c r="G89" s="93"/>
    </row>
    <row r="90" spans="1:7" ht="12.75">
      <c r="A90" s="51" t="s">
        <v>393</v>
      </c>
      <c r="B90" s="225">
        <v>32</v>
      </c>
      <c r="C90" s="154">
        <v>20</v>
      </c>
      <c r="D90" s="54">
        <v>0</v>
      </c>
      <c r="E90" s="154">
        <v>52</v>
      </c>
      <c r="F90" s="93"/>
      <c r="G90" s="93"/>
    </row>
    <row r="91" spans="1:7" ht="12.75">
      <c r="A91" s="18" t="s">
        <v>394</v>
      </c>
      <c r="B91" s="225">
        <v>40</v>
      </c>
      <c r="C91" s="154">
        <v>42</v>
      </c>
      <c r="D91" s="54">
        <v>0</v>
      </c>
      <c r="E91" s="154">
        <v>82</v>
      </c>
      <c r="F91" s="93"/>
      <c r="G91" s="93"/>
    </row>
    <row r="92" spans="1:7" ht="12" customHeight="1">
      <c r="A92" s="18" t="s">
        <v>330</v>
      </c>
      <c r="B92" s="225">
        <v>48</v>
      </c>
      <c r="C92" s="154">
        <v>57</v>
      </c>
      <c r="D92" s="54">
        <v>0</v>
      </c>
      <c r="E92" s="154">
        <v>105</v>
      </c>
      <c r="F92" s="93"/>
      <c r="G92" s="93"/>
    </row>
    <row r="93" spans="1:7" ht="12.75">
      <c r="A93" s="18" t="s">
        <v>331</v>
      </c>
      <c r="B93" s="225">
        <v>69</v>
      </c>
      <c r="C93" s="154">
        <v>143</v>
      </c>
      <c r="D93" s="54">
        <v>0</v>
      </c>
      <c r="E93" s="154">
        <v>212</v>
      </c>
      <c r="F93" s="93"/>
      <c r="G93" s="93"/>
    </row>
    <row r="94" spans="1:7" ht="12.75">
      <c r="A94" s="18" t="s">
        <v>332</v>
      </c>
      <c r="B94" s="225">
        <v>102</v>
      </c>
      <c r="C94" s="154">
        <v>262</v>
      </c>
      <c r="D94" s="54">
        <v>0</v>
      </c>
      <c r="E94" s="154">
        <v>364</v>
      </c>
      <c r="F94" s="93"/>
      <c r="G94" s="93"/>
    </row>
    <row r="95" spans="1:7" ht="12.75">
      <c r="A95" s="18" t="s">
        <v>333</v>
      </c>
      <c r="B95" s="225">
        <v>123</v>
      </c>
      <c r="C95" s="154">
        <v>386</v>
      </c>
      <c r="D95" s="54">
        <v>0</v>
      </c>
      <c r="E95" s="154">
        <v>509</v>
      </c>
      <c r="F95" s="93"/>
      <c r="G95" s="93"/>
    </row>
    <row r="96" spans="1:7" ht="12.75">
      <c r="A96" s="18" t="s">
        <v>334</v>
      </c>
      <c r="B96" s="225">
        <v>146</v>
      </c>
      <c r="C96" s="154">
        <v>410</v>
      </c>
      <c r="D96" s="54">
        <v>0</v>
      </c>
      <c r="E96" s="154">
        <v>556</v>
      </c>
      <c r="F96" s="93"/>
      <c r="G96" s="93"/>
    </row>
    <row r="97" spans="1:7" ht="12.75">
      <c r="A97" s="18" t="s">
        <v>335</v>
      </c>
      <c r="B97" s="225">
        <v>159</v>
      </c>
      <c r="C97" s="154">
        <v>390</v>
      </c>
      <c r="D97" s="54">
        <v>0</v>
      </c>
      <c r="E97" s="154">
        <v>549</v>
      </c>
      <c r="F97" s="93"/>
      <c r="G97" s="93"/>
    </row>
    <row r="98" spans="1:7" ht="12.75">
      <c r="A98" s="18" t="s">
        <v>336</v>
      </c>
      <c r="B98" s="225">
        <v>149</v>
      </c>
      <c r="C98" s="154">
        <v>373</v>
      </c>
      <c r="D98" s="54">
        <v>0</v>
      </c>
      <c r="E98" s="154">
        <v>522</v>
      </c>
      <c r="F98" s="93"/>
      <c r="G98" s="93"/>
    </row>
    <row r="99" spans="1:7" ht="12.75">
      <c r="A99" s="18" t="s">
        <v>337</v>
      </c>
      <c r="B99" s="225">
        <v>132</v>
      </c>
      <c r="C99" s="154">
        <v>327</v>
      </c>
      <c r="D99" s="54">
        <v>0</v>
      </c>
      <c r="E99" s="154">
        <v>459</v>
      </c>
      <c r="F99" s="93"/>
      <c r="G99" s="93"/>
    </row>
    <row r="100" spans="1:7" ht="12.75">
      <c r="A100" s="18" t="s">
        <v>338</v>
      </c>
      <c r="B100" s="225">
        <v>128</v>
      </c>
      <c r="C100" s="154">
        <v>329</v>
      </c>
      <c r="D100" s="54">
        <v>0</v>
      </c>
      <c r="E100" s="154">
        <v>457</v>
      </c>
      <c r="F100" s="93"/>
      <c r="G100" s="93"/>
    </row>
    <row r="101" spans="1:7" ht="12.75">
      <c r="A101" s="18" t="s">
        <v>339</v>
      </c>
      <c r="B101" s="225">
        <v>102</v>
      </c>
      <c r="C101" s="154">
        <v>252</v>
      </c>
      <c r="D101" s="54">
        <v>0</v>
      </c>
      <c r="E101" s="154">
        <v>354</v>
      </c>
      <c r="F101" s="93"/>
      <c r="G101" s="93"/>
    </row>
    <row r="102" spans="1:7" ht="12.75">
      <c r="A102" s="18" t="s">
        <v>340</v>
      </c>
      <c r="B102" s="225">
        <v>108</v>
      </c>
      <c r="C102" s="154">
        <v>226</v>
      </c>
      <c r="D102" s="54">
        <v>0</v>
      </c>
      <c r="E102" s="154">
        <v>334</v>
      </c>
      <c r="F102" s="93"/>
      <c r="G102" s="93"/>
    </row>
    <row r="103" spans="1:7" ht="12.75">
      <c r="A103" s="18" t="s">
        <v>341</v>
      </c>
      <c r="B103" s="225">
        <v>89</v>
      </c>
      <c r="C103" s="154">
        <v>187</v>
      </c>
      <c r="D103" s="54">
        <v>0</v>
      </c>
      <c r="E103" s="154">
        <v>276</v>
      </c>
      <c r="F103" s="93"/>
      <c r="G103" s="93"/>
    </row>
    <row r="104" spans="1:7" ht="12.75">
      <c r="A104" s="18" t="s">
        <v>342</v>
      </c>
      <c r="B104" s="225">
        <v>100</v>
      </c>
      <c r="C104" s="154">
        <v>144</v>
      </c>
      <c r="D104" s="54">
        <v>0</v>
      </c>
      <c r="E104" s="154">
        <v>244</v>
      </c>
      <c r="F104" s="93"/>
      <c r="G104" s="93"/>
    </row>
    <row r="105" spans="1:7" ht="12.75">
      <c r="A105" s="18" t="s">
        <v>343</v>
      </c>
      <c r="B105" s="225">
        <v>96</v>
      </c>
      <c r="C105" s="154">
        <v>155</v>
      </c>
      <c r="D105" s="54">
        <v>0</v>
      </c>
      <c r="E105" s="154">
        <v>251</v>
      </c>
      <c r="F105" s="93"/>
      <c r="G105" s="93"/>
    </row>
    <row r="106" spans="1:7" ht="12.75">
      <c r="A106" s="18" t="s">
        <v>344</v>
      </c>
      <c r="B106" s="225">
        <v>102</v>
      </c>
      <c r="C106" s="154">
        <v>157</v>
      </c>
      <c r="D106" s="54">
        <v>0</v>
      </c>
      <c r="E106" s="154">
        <v>259</v>
      </c>
      <c r="F106" s="93"/>
      <c r="G106" s="93"/>
    </row>
    <row r="107" spans="1:7" ht="12.75">
      <c r="A107" s="18" t="s">
        <v>345</v>
      </c>
      <c r="B107" s="225">
        <v>93</v>
      </c>
      <c r="C107" s="154">
        <v>155</v>
      </c>
      <c r="D107" s="54">
        <v>0</v>
      </c>
      <c r="E107" s="154">
        <v>248</v>
      </c>
      <c r="F107" s="93"/>
      <c r="G107" s="93"/>
    </row>
    <row r="108" spans="1:7" ht="12.75">
      <c r="A108" s="18" t="s">
        <v>346</v>
      </c>
      <c r="B108" s="225">
        <v>84</v>
      </c>
      <c r="C108" s="154">
        <v>137</v>
      </c>
      <c r="D108" s="54">
        <v>0</v>
      </c>
      <c r="E108" s="154">
        <v>221</v>
      </c>
      <c r="F108" s="93"/>
      <c r="G108" s="93"/>
    </row>
    <row r="109" spans="1:7" ht="12.75">
      <c r="A109" s="18" t="s">
        <v>347</v>
      </c>
      <c r="B109" s="225">
        <v>86</v>
      </c>
      <c r="C109" s="154">
        <v>143</v>
      </c>
      <c r="D109" s="54">
        <v>0</v>
      </c>
      <c r="E109" s="154">
        <v>229</v>
      </c>
      <c r="F109" s="93"/>
      <c r="G109" s="93"/>
    </row>
    <row r="110" spans="1:7" ht="12.75">
      <c r="A110" s="18" t="s">
        <v>348</v>
      </c>
      <c r="B110" s="225">
        <v>89</v>
      </c>
      <c r="C110" s="154">
        <v>138</v>
      </c>
      <c r="D110" s="54">
        <v>0</v>
      </c>
      <c r="E110" s="154">
        <v>227</v>
      </c>
      <c r="F110" s="93"/>
      <c r="G110" s="93"/>
    </row>
    <row r="111" spans="1:7" ht="12.75">
      <c r="A111" s="18" t="s">
        <v>349</v>
      </c>
      <c r="B111" s="225">
        <v>83</v>
      </c>
      <c r="C111" s="154">
        <v>137</v>
      </c>
      <c r="D111" s="54">
        <v>0</v>
      </c>
      <c r="E111" s="154">
        <v>220</v>
      </c>
      <c r="F111" s="93"/>
      <c r="G111" s="93"/>
    </row>
    <row r="112" spans="1:7" ht="12.75">
      <c r="A112" s="18" t="s">
        <v>350</v>
      </c>
      <c r="B112" s="225">
        <v>70</v>
      </c>
      <c r="C112" s="154">
        <v>87</v>
      </c>
      <c r="D112" s="54">
        <v>0</v>
      </c>
      <c r="E112" s="154">
        <v>157</v>
      </c>
      <c r="F112" s="93"/>
      <c r="G112" s="93"/>
    </row>
    <row r="113" spans="1:7" ht="12.75">
      <c r="A113" s="18" t="s">
        <v>351</v>
      </c>
      <c r="B113" s="225">
        <v>61</v>
      </c>
      <c r="C113" s="154">
        <v>80</v>
      </c>
      <c r="D113" s="54">
        <v>0</v>
      </c>
      <c r="E113" s="154">
        <v>141</v>
      </c>
      <c r="F113" s="93"/>
      <c r="G113" s="93"/>
    </row>
    <row r="114" spans="1:7" ht="12.75">
      <c r="A114" s="18" t="s">
        <v>352</v>
      </c>
      <c r="B114" s="225">
        <v>57</v>
      </c>
      <c r="C114" s="154">
        <v>86</v>
      </c>
      <c r="D114" s="54">
        <v>0</v>
      </c>
      <c r="E114" s="154">
        <v>143</v>
      </c>
      <c r="F114" s="93"/>
      <c r="G114" s="93"/>
    </row>
    <row r="115" spans="1:7" ht="12.75">
      <c r="A115" s="18" t="s">
        <v>353</v>
      </c>
      <c r="B115" s="225">
        <v>57</v>
      </c>
      <c r="C115" s="154">
        <v>81</v>
      </c>
      <c r="D115" s="54">
        <v>0</v>
      </c>
      <c r="E115" s="154">
        <v>138</v>
      </c>
      <c r="F115" s="93"/>
      <c r="G115" s="93"/>
    </row>
    <row r="116" spans="1:7" ht="12.75">
      <c r="A116" s="18" t="s">
        <v>354</v>
      </c>
      <c r="B116" s="225">
        <v>60</v>
      </c>
      <c r="C116" s="154">
        <v>74</v>
      </c>
      <c r="D116" s="54">
        <v>0</v>
      </c>
      <c r="E116" s="154">
        <v>134</v>
      </c>
      <c r="F116" s="93"/>
      <c r="G116" s="93"/>
    </row>
    <row r="117" spans="1:7" ht="12.75">
      <c r="A117" s="18" t="s">
        <v>355</v>
      </c>
      <c r="B117" s="225">
        <v>56</v>
      </c>
      <c r="C117" s="154">
        <v>81</v>
      </c>
      <c r="D117" s="54">
        <v>0</v>
      </c>
      <c r="E117" s="154">
        <v>137</v>
      </c>
      <c r="F117" s="93"/>
      <c r="G117" s="93"/>
    </row>
    <row r="118" spans="1:7" ht="12.75">
      <c r="A118" s="18" t="s">
        <v>356</v>
      </c>
      <c r="B118" s="225">
        <v>65</v>
      </c>
      <c r="C118" s="154">
        <v>58</v>
      </c>
      <c r="D118" s="54">
        <v>0</v>
      </c>
      <c r="E118" s="154">
        <v>123</v>
      </c>
      <c r="F118" s="93"/>
      <c r="G118" s="93"/>
    </row>
    <row r="119" spans="1:7" ht="12.75">
      <c r="A119" s="18" t="s">
        <v>357</v>
      </c>
      <c r="B119" s="225">
        <v>48</v>
      </c>
      <c r="C119" s="154">
        <v>54</v>
      </c>
      <c r="D119" s="54">
        <v>0</v>
      </c>
      <c r="E119" s="154">
        <v>102</v>
      </c>
      <c r="F119" s="93"/>
      <c r="G119" s="93"/>
    </row>
    <row r="120" spans="1:7" ht="12.75">
      <c r="A120" s="18" t="s">
        <v>358</v>
      </c>
      <c r="B120" s="225">
        <v>39</v>
      </c>
      <c r="C120" s="154">
        <v>52</v>
      </c>
      <c r="D120" s="54">
        <v>0</v>
      </c>
      <c r="E120" s="154">
        <v>91</v>
      </c>
      <c r="F120" s="93"/>
      <c r="G120" s="93"/>
    </row>
    <row r="121" spans="1:7" ht="12.75">
      <c r="A121" s="18" t="s">
        <v>359</v>
      </c>
      <c r="B121" s="225">
        <v>42</v>
      </c>
      <c r="C121" s="154">
        <v>44</v>
      </c>
      <c r="D121" s="54">
        <v>0</v>
      </c>
      <c r="E121" s="154">
        <v>86</v>
      </c>
      <c r="F121" s="93"/>
      <c r="G121" s="93"/>
    </row>
    <row r="122" spans="1:7" ht="12.75">
      <c r="A122" s="18" t="s">
        <v>360</v>
      </c>
      <c r="B122" s="225">
        <v>45</v>
      </c>
      <c r="C122" s="154">
        <v>42</v>
      </c>
      <c r="D122" s="154">
        <v>1</v>
      </c>
      <c r="E122" s="154">
        <v>88</v>
      </c>
      <c r="F122" s="93"/>
      <c r="G122" s="93"/>
    </row>
    <row r="123" spans="1:7" ht="12.75">
      <c r="A123" s="18" t="s">
        <v>361</v>
      </c>
      <c r="B123" s="225">
        <v>36</v>
      </c>
      <c r="C123" s="154">
        <v>27</v>
      </c>
      <c r="D123" s="54">
        <v>0</v>
      </c>
      <c r="E123" s="154">
        <v>63</v>
      </c>
      <c r="F123" s="93"/>
      <c r="G123" s="93"/>
    </row>
    <row r="124" spans="1:7" ht="12.75">
      <c r="A124" s="18" t="s">
        <v>362</v>
      </c>
      <c r="B124" s="225">
        <v>30</v>
      </c>
      <c r="C124" s="154">
        <v>25</v>
      </c>
      <c r="D124" s="54">
        <v>0</v>
      </c>
      <c r="E124" s="154">
        <v>55</v>
      </c>
      <c r="F124" s="93"/>
      <c r="G124" s="93"/>
    </row>
    <row r="125" spans="1:7" ht="12.75">
      <c r="A125" s="18" t="s">
        <v>363</v>
      </c>
      <c r="B125" s="225">
        <v>30</v>
      </c>
      <c r="C125" s="154">
        <v>27</v>
      </c>
      <c r="D125" s="54">
        <v>0</v>
      </c>
      <c r="E125" s="154">
        <v>57</v>
      </c>
      <c r="F125" s="93"/>
      <c r="G125" s="93"/>
    </row>
    <row r="126" spans="1:7" ht="12.75">
      <c r="A126" s="18" t="s">
        <v>364</v>
      </c>
      <c r="B126" s="225">
        <v>21</v>
      </c>
      <c r="C126" s="154">
        <v>18</v>
      </c>
      <c r="D126" s="54">
        <v>0</v>
      </c>
      <c r="E126" s="154">
        <v>39</v>
      </c>
      <c r="F126" s="93"/>
      <c r="G126" s="93"/>
    </row>
    <row r="127" spans="1:7" ht="12.75">
      <c r="A127" s="18" t="s">
        <v>365</v>
      </c>
      <c r="B127" s="225">
        <v>26</v>
      </c>
      <c r="C127" s="154">
        <v>16</v>
      </c>
      <c r="D127" s="54">
        <v>0</v>
      </c>
      <c r="E127" s="154">
        <v>42</v>
      </c>
      <c r="F127" s="93"/>
      <c r="G127" s="93"/>
    </row>
    <row r="128" spans="1:7" ht="12.75">
      <c r="A128" s="18" t="s">
        <v>366</v>
      </c>
      <c r="B128" s="225">
        <v>19</v>
      </c>
      <c r="C128" s="154">
        <v>15</v>
      </c>
      <c r="D128" s="54">
        <v>0</v>
      </c>
      <c r="E128" s="154">
        <v>34</v>
      </c>
      <c r="F128" s="93"/>
      <c r="G128" s="93"/>
    </row>
    <row r="129" spans="1:7" ht="12.75">
      <c r="A129" s="18" t="s">
        <v>367</v>
      </c>
      <c r="B129" s="225">
        <v>11</v>
      </c>
      <c r="C129" s="154">
        <v>10</v>
      </c>
      <c r="D129" s="54">
        <v>0</v>
      </c>
      <c r="E129" s="154">
        <v>21</v>
      </c>
      <c r="F129" s="93"/>
      <c r="G129" s="93"/>
    </row>
    <row r="130" spans="1:7" ht="12.75">
      <c r="A130" s="18" t="s">
        <v>368</v>
      </c>
      <c r="B130" s="225">
        <v>15</v>
      </c>
      <c r="C130" s="154">
        <v>7</v>
      </c>
      <c r="D130" s="54">
        <v>0</v>
      </c>
      <c r="E130" s="154">
        <v>22</v>
      </c>
      <c r="F130" s="93"/>
      <c r="G130" s="93"/>
    </row>
    <row r="131" spans="1:7" ht="12.75">
      <c r="A131" s="18" t="s">
        <v>369</v>
      </c>
      <c r="B131" s="225">
        <v>8</v>
      </c>
      <c r="C131" s="154">
        <v>9</v>
      </c>
      <c r="D131" s="54">
        <v>0</v>
      </c>
      <c r="E131" s="154">
        <v>17</v>
      </c>
      <c r="F131" s="93"/>
      <c r="G131" s="93"/>
    </row>
    <row r="132" spans="1:7" ht="12.75">
      <c r="A132" s="18" t="s">
        <v>370</v>
      </c>
      <c r="B132" s="225">
        <v>8</v>
      </c>
      <c r="C132" s="154">
        <v>3</v>
      </c>
      <c r="D132" s="54">
        <v>0</v>
      </c>
      <c r="E132" s="154">
        <v>11</v>
      </c>
      <c r="F132" s="93"/>
      <c r="G132" s="93"/>
    </row>
    <row r="133" spans="1:7" ht="12.75">
      <c r="A133" s="18" t="s">
        <v>371</v>
      </c>
      <c r="B133" s="225">
        <v>4</v>
      </c>
      <c r="C133" s="154">
        <v>2</v>
      </c>
      <c r="D133" s="54">
        <v>0</v>
      </c>
      <c r="E133" s="154">
        <v>6</v>
      </c>
      <c r="F133" s="93"/>
      <c r="G133" s="93"/>
    </row>
    <row r="134" spans="1:7" ht="12.75">
      <c r="A134" s="18" t="s">
        <v>372</v>
      </c>
      <c r="B134" s="225">
        <v>4</v>
      </c>
      <c r="C134" s="154">
        <v>3</v>
      </c>
      <c r="D134" s="54">
        <v>0</v>
      </c>
      <c r="E134" s="154">
        <v>7</v>
      </c>
      <c r="F134" s="93"/>
      <c r="G134" s="93"/>
    </row>
    <row r="135" spans="1:7" ht="12.75">
      <c r="A135" s="18" t="s">
        <v>373</v>
      </c>
      <c r="B135" s="225">
        <v>6</v>
      </c>
      <c r="C135" s="154">
        <v>2</v>
      </c>
      <c r="D135" s="54">
        <v>0</v>
      </c>
      <c r="E135" s="154">
        <v>8</v>
      </c>
      <c r="F135" s="93"/>
      <c r="G135" s="93"/>
    </row>
    <row r="136" spans="1:7" ht="12.75">
      <c r="A136" s="18" t="s">
        <v>374</v>
      </c>
      <c r="B136" s="225">
        <v>5</v>
      </c>
      <c r="C136" s="154">
        <v>1</v>
      </c>
      <c r="D136" s="54">
        <v>0</v>
      </c>
      <c r="E136" s="154">
        <v>6</v>
      </c>
      <c r="F136" s="93"/>
      <c r="G136" s="93"/>
    </row>
    <row r="137" spans="1:7" ht="12.75">
      <c r="A137" s="18" t="s">
        <v>375</v>
      </c>
      <c r="B137" s="225">
        <v>7</v>
      </c>
      <c r="C137" s="154">
        <v>2</v>
      </c>
      <c r="D137" s="54">
        <v>0</v>
      </c>
      <c r="E137" s="154">
        <v>9</v>
      </c>
      <c r="F137" s="93"/>
      <c r="G137" s="93"/>
    </row>
    <row r="138" spans="1:7" ht="12.75">
      <c r="A138" s="18" t="s">
        <v>376</v>
      </c>
      <c r="B138" s="225">
        <v>3</v>
      </c>
      <c r="C138" s="154">
        <v>2</v>
      </c>
      <c r="D138" s="54">
        <v>0</v>
      </c>
      <c r="E138" s="154">
        <v>5</v>
      </c>
      <c r="F138" s="93"/>
      <c r="G138" s="93"/>
    </row>
    <row r="139" spans="1:7" ht="12.75">
      <c r="A139" s="18" t="s">
        <v>377</v>
      </c>
      <c r="B139" s="225">
        <v>3</v>
      </c>
      <c r="C139" s="154">
        <v>2</v>
      </c>
      <c r="D139" s="54">
        <v>0</v>
      </c>
      <c r="E139" s="154">
        <v>5</v>
      </c>
      <c r="F139" s="93"/>
      <c r="G139" s="93"/>
    </row>
    <row r="140" spans="1:7" ht="12.75">
      <c r="A140" s="18" t="s">
        <v>378</v>
      </c>
      <c r="B140" s="225">
        <v>2</v>
      </c>
      <c r="C140" s="154">
        <v>1</v>
      </c>
      <c r="D140" s="54">
        <v>0</v>
      </c>
      <c r="E140" s="154">
        <v>3</v>
      </c>
      <c r="F140" s="93"/>
      <c r="G140" s="93"/>
    </row>
    <row r="141" spans="1:7" ht="12.75">
      <c r="A141" s="18" t="s">
        <v>379</v>
      </c>
      <c r="B141" s="225">
        <v>5</v>
      </c>
      <c r="C141" s="54">
        <v>0</v>
      </c>
      <c r="D141" s="54">
        <v>0</v>
      </c>
      <c r="E141" s="154">
        <v>5</v>
      </c>
      <c r="F141" s="93"/>
      <c r="G141" s="93"/>
    </row>
    <row r="142" spans="1:7" ht="12.75">
      <c r="A142" s="18" t="s">
        <v>380</v>
      </c>
      <c r="B142" s="225">
        <v>1</v>
      </c>
      <c r="C142" s="54">
        <v>0</v>
      </c>
      <c r="D142" s="54">
        <v>0</v>
      </c>
      <c r="E142" s="154">
        <v>1</v>
      </c>
      <c r="F142" s="93"/>
      <c r="G142" s="93"/>
    </row>
    <row r="143" spans="1:7" ht="12.75">
      <c r="A143" s="18" t="s">
        <v>382</v>
      </c>
      <c r="B143" s="225">
        <v>3</v>
      </c>
      <c r="C143" s="54">
        <v>0</v>
      </c>
      <c r="D143" s="54">
        <v>0</v>
      </c>
      <c r="E143" s="154">
        <v>3</v>
      </c>
      <c r="F143" s="93"/>
      <c r="G143" s="93"/>
    </row>
    <row r="144" spans="1:7" ht="12.75">
      <c r="A144" s="18" t="s">
        <v>383</v>
      </c>
      <c r="B144" s="225">
        <v>1</v>
      </c>
      <c r="C144" s="54">
        <v>0</v>
      </c>
      <c r="D144" s="54">
        <v>0</v>
      </c>
      <c r="E144" s="154">
        <v>1</v>
      </c>
      <c r="F144" s="93"/>
      <c r="G144" s="93"/>
    </row>
    <row r="145" spans="1:7" ht="12.75">
      <c r="A145" s="18" t="s">
        <v>384</v>
      </c>
      <c r="B145" s="225">
        <v>1</v>
      </c>
      <c r="C145" s="154">
        <v>1</v>
      </c>
      <c r="D145" s="54">
        <v>0</v>
      </c>
      <c r="E145" s="154">
        <v>2</v>
      </c>
      <c r="F145" s="93"/>
      <c r="G145" s="93"/>
    </row>
    <row r="146" spans="1:7" ht="12.75">
      <c r="A146" s="18" t="s">
        <v>385</v>
      </c>
      <c r="B146" s="225">
        <v>1</v>
      </c>
      <c r="C146" s="54">
        <v>0</v>
      </c>
      <c r="D146" s="54">
        <v>0</v>
      </c>
      <c r="E146" s="154">
        <v>1</v>
      </c>
      <c r="F146" s="93"/>
      <c r="G146" s="93"/>
    </row>
    <row r="147" spans="1:7" ht="12.75">
      <c r="A147" s="18" t="s">
        <v>386</v>
      </c>
      <c r="B147" s="225">
        <v>1</v>
      </c>
      <c r="C147" s="54">
        <v>0</v>
      </c>
      <c r="D147" s="54">
        <v>0</v>
      </c>
      <c r="E147" s="154">
        <v>1</v>
      </c>
      <c r="F147" s="93"/>
      <c r="G147" s="93"/>
    </row>
    <row r="148" spans="1:7" ht="12.75">
      <c r="A148" s="18" t="s">
        <v>389</v>
      </c>
      <c r="B148" s="225">
        <v>1</v>
      </c>
      <c r="C148" s="54">
        <v>0</v>
      </c>
      <c r="D148" s="54">
        <v>0</v>
      </c>
      <c r="E148" s="154">
        <v>1</v>
      </c>
      <c r="F148" s="93"/>
      <c r="G148" s="93"/>
    </row>
    <row r="149" spans="1:7" ht="12.75">
      <c r="A149" s="18" t="s">
        <v>475</v>
      </c>
      <c r="B149" s="225">
        <v>1</v>
      </c>
      <c r="C149" s="54">
        <v>0</v>
      </c>
      <c r="D149" s="54">
        <v>0</v>
      </c>
      <c r="E149" s="154">
        <v>1</v>
      </c>
      <c r="F149" s="93"/>
      <c r="G149" s="93"/>
    </row>
    <row r="150" spans="1:7" ht="12.75">
      <c r="A150" s="40" t="s">
        <v>33</v>
      </c>
      <c r="B150" s="20">
        <f>SUM(B88:B149)</f>
        <v>3014</v>
      </c>
      <c r="C150" s="21">
        <f>SUM(C88:C149)</f>
        <v>5485</v>
      </c>
      <c r="D150" s="21">
        <f>SUM(D88:D149)</f>
        <v>1</v>
      </c>
      <c r="E150" s="21">
        <f>SUM(E88:E149)</f>
        <v>8500</v>
      </c>
      <c r="F150" s="93"/>
      <c r="G150" s="93"/>
    </row>
    <row r="152" spans="1:5" ht="12.75">
      <c r="A152" s="296" t="s">
        <v>255</v>
      </c>
      <c r="B152" s="296"/>
      <c r="C152" s="296"/>
      <c r="D152" s="296"/>
      <c r="E152" s="296"/>
    </row>
    <row r="153" spans="1:5" ht="14.25" customHeight="1">
      <c r="A153" s="296" t="s">
        <v>436</v>
      </c>
      <c r="B153" s="296"/>
      <c r="C153" s="296"/>
      <c r="D153" s="296"/>
      <c r="E153" s="296"/>
    </row>
    <row r="163" ht="52.5" customHeight="1"/>
  </sheetData>
  <sheetProtection/>
  <mergeCells count="10">
    <mergeCell ref="A78:E78"/>
    <mergeCell ref="A153:E153"/>
    <mergeCell ref="A152:E152"/>
    <mergeCell ref="A82:E82"/>
    <mergeCell ref="A84:E84"/>
    <mergeCell ref="A2:E2"/>
    <mergeCell ref="A4:E4"/>
    <mergeCell ref="A5:E5"/>
    <mergeCell ref="A85:E85"/>
    <mergeCell ref="A77:E77"/>
  </mergeCells>
  <printOptions horizontalCentered="1"/>
  <pageMargins left="0.3937007874015748" right="0.3937007874015748" top="0.7874015748031497" bottom="0.5905511811023623" header="0.5118110236220472" footer="0.5118110236220472"/>
  <pageSetup fitToHeight="2" horizontalDpi="600" verticalDpi="600" orientation="portrait" paperSize="9" scale="85"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66"/>
  <sheetViews>
    <sheetView zoomScalePageLayoutView="0" workbookViewId="0" topLeftCell="A1">
      <selection activeCell="A68" sqref="A68"/>
    </sheetView>
  </sheetViews>
  <sheetFormatPr defaultColWidth="9.140625" defaultRowHeight="12.75"/>
  <cols>
    <col min="1" max="1" width="3.57421875" style="98" customWidth="1"/>
    <col min="2" max="2" width="52.28125" style="98" customWidth="1"/>
    <col min="3" max="3" width="11.140625" style="121" customWidth="1"/>
    <col min="4" max="5" width="11.140625" style="122" customWidth="1"/>
    <col min="6" max="6" width="11.140625" style="121" customWidth="1"/>
    <col min="7" max="16384" width="8.8515625" style="98" customWidth="1"/>
  </cols>
  <sheetData>
    <row r="1" spans="1:6" ht="12.75" customHeight="1">
      <c r="A1" s="7" t="s">
        <v>631</v>
      </c>
      <c r="B1" s="60"/>
      <c r="F1" s="122"/>
    </row>
    <row r="2" spans="1:6" ht="12.75" customHeight="1">
      <c r="A2" s="281" t="s">
        <v>266</v>
      </c>
      <c r="B2" s="281"/>
      <c r="C2" s="281"/>
      <c r="D2" s="281"/>
      <c r="E2" s="281"/>
      <c r="F2" s="281"/>
    </row>
    <row r="3" spans="1:6" ht="12.75" customHeight="1">
      <c r="A3" s="60"/>
      <c r="B3" s="108"/>
      <c r="C3" s="123"/>
      <c r="D3" s="124"/>
      <c r="E3" s="124"/>
      <c r="F3" s="124"/>
    </row>
    <row r="4" spans="1:6" ht="12.75" customHeight="1">
      <c r="A4" s="282" t="s">
        <v>311</v>
      </c>
      <c r="B4" s="282"/>
      <c r="C4" s="282"/>
      <c r="D4" s="282"/>
      <c r="E4" s="282"/>
      <c r="F4" s="282"/>
    </row>
    <row r="5" spans="1:6" ht="12.75" customHeight="1">
      <c r="A5" s="265" t="s">
        <v>632</v>
      </c>
      <c r="B5" s="265"/>
      <c r="C5" s="265"/>
      <c r="D5" s="265"/>
      <c r="E5" s="265"/>
      <c r="F5" s="265"/>
    </row>
    <row r="6" spans="1:6" ht="12.75" customHeight="1" thickBot="1">
      <c r="A6" s="60"/>
      <c r="B6" s="60"/>
      <c r="F6" s="122"/>
    </row>
    <row r="7" spans="1:6" ht="12.75" customHeight="1">
      <c r="A7" s="64" t="s">
        <v>0</v>
      </c>
      <c r="B7" s="110"/>
      <c r="C7" s="125"/>
      <c r="D7" s="126"/>
      <c r="E7" s="126"/>
      <c r="F7" s="126"/>
    </row>
    <row r="8" spans="1:6" ht="12.75" customHeight="1">
      <c r="A8" s="111"/>
      <c r="B8" s="111" t="s">
        <v>34</v>
      </c>
      <c r="C8" s="127" t="s">
        <v>35</v>
      </c>
      <c r="D8" s="128" t="s">
        <v>36</v>
      </c>
      <c r="E8" s="128" t="s">
        <v>454</v>
      </c>
      <c r="F8" s="128" t="s">
        <v>37</v>
      </c>
    </row>
    <row r="9" spans="1:6" ht="12.75" customHeight="1">
      <c r="A9" s="7" t="s">
        <v>267</v>
      </c>
      <c r="B9" s="60"/>
      <c r="C9" s="178"/>
      <c r="D9" s="179"/>
      <c r="E9" s="179"/>
      <c r="F9" s="179"/>
    </row>
    <row r="10" spans="1:6" s="60" customFormat="1" ht="12.75" customHeight="1">
      <c r="A10" s="7"/>
      <c r="B10" s="37" t="s">
        <v>272</v>
      </c>
      <c r="C10" s="188">
        <v>191</v>
      </c>
      <c r="D10" s="54">
        <v>138</v>
      </c>
      <c r="E10" s="54">
        <v>0</v>
      </c>
      <c r="F10" s="54">
        <v>329</v>
      </c>
    </row>
    <row r="11" spans="1:6" s="60" customFormat="1" ht="12.75" customHeight="1">
      <c r="A11" s="7"/>
      <c r="B11" s="37" t="s">
        <v>493</v>
      </c>
      <c r="C11" s="188">
        <v>1140</v>
      </c>
      <c r="D11" s="54">
        <v>763</v>
      </c>
      <c r="E11" s="54">
        <v>1</v>
      </c>
      <c r="F11" s="54">
        <v>1904</v>
      </c>
    </row>
    <row r="12" spans="1:6" s="60" customFormat="1" ht="12.75" customHeight="1">
      <c r="A12" s="7"/>
      <c r="B12" s="37" t="s">
        <v>684</v>
      </c>
      <c r="C12" s="188">
        <v>15</v>
      </c>
      <c r="D12" s="54">
        <v>20</v>
      </c>
      <c r="E12" s="54">
        <v>0</v>
      </c>
      <c r="F12" s="54">
        <v>35</v>
      </c>
    </row>
    <row r="13" spans="1:6" s="60" customFormat="1" ht="12.75" customHeight="1">
      <c r="A13" s="7"/>
      <c r="B13" s="37" t="s">
        <v>457</v>
      </c>
      <c r="C13" s="188">
        <v>2012</v>
      </c>
      <c r="D13" s="54">
        <v>2575</v>
      </c>
      <c r="E13" s="54">
        <v>0</v>
      </c>
      <c r="F13" s="54">
        <v>4587</v>
      </c>
    </row>
    <row r="14" spans="1:6" s="60" customFormat="1" ht="12.75" customHeight="1">
      <c r="A14" s="7"/>
      <c r="B14" s="37" t="s">
        <v>494</v>
      </c>
      <c r="C14" s="188">
        <v>557</v>
      </c>
      <c r="D14" s="54">
        <v>624</v>
      </c>
      <c r="E14" s="54">
        <v>0</v>
      </c>
      <c r="F14" s="54">
        <v>1181</v>
      </c>
    </row>
    <row r="15" spans="1:6" s="60" customFormat="1" ht="12.75" customHeight="1">
      <c r="A15" s="7"/>
      <c r="B15" s="37" t="s">
        <v>495</v>
      </c>
      <c r="C15" s="188">
        <v>2951</v>
      </c>
      <c r="D15" s="54">
        <v>3311</v>
      </c>
      <c r="E15" s="54">
        <v>1</v>
      </c>
      <c r="F15" s="54">
        <v>6263</v>
      </c>
    </row>
    <row r="16" spans="1:6" s="60" customFormat="1" ht="12.75" customHeight="1">
      <c r="A16" s="7"/>
      <c r="B16" s="37" t="s">
        <v>496</v>
      </c>
      <c r="C16" s="188">
        <v>1779</v>
      </c>
      <c r="D16" s="54">
        <v>1721</v>
      </c>
      <c r="E16" s="54">
        <v>0</v>
      </c>
      <c r="F16" s="54">
        <v>3500</v>
      </c>
    </row>
    <row r="17" spans="1:6" s="72" customFormat="1" ht="12.75">
      <c r="A17" s="7"/>
      <c r="B17" s="14" t="s">
        <v>33</v>
      </c>
      <c r="C17" s="189">
        <v>8645</v>
      </c>
      <c r="D17" s="190">
        <v>9152</v>
      </c>
      <c r="E17" s="190">
        <v>2</v>
      </c>
      <c r="F17" s="190">
        <v>17799</v>
      </c>
    </row>
    <row r="18" spans="1:6" s="72" customFormat="1" ht="12.75">
      <c r="A18" s="7" t="s">
        <v>402</v>
      </c>
      <c r="B18" s="14"/>
      <c r="C18" s="191"/>
      <c r="D18" s="192"/>
      <c r="E18" s="192"/>
      <c r="F18" s="192"/>
    </row>
    <row r="19" spans="1:6" s="72" customFormat="1" ht="12.75">
      <c r="A19" s="7"/>
      <c r="B19" s="37" t="s">
        <v>427</v>
      </c>
      <c r="C19" s="188">
        <v>174</v>
      </c>
      <c r="D19" s="54">
        <v>343</v>
      </c>
      <c r="E19" s="54">
        <v>0</v>
      </c>
      <c r="F19" s="54">
        <v>517</v>
      </c>
    </row>
    <row r="20" spans="1:6" s="72" customFormat="1" ht="12.75">
      <c r="A20" s="7"/>
      <c r="B20" s="14" t="s">
        <v>33</v>
      </c>
      <c r="C20" s="189">
        <v>174</v>
      </c>
      <c r="D20" s="190">
        <v>343</v>
      </c>
      <c r="E20" s="190">
        <v>0</v>
      </c>
      <c r="F20" s="190">
        <v>517</v>
      </c>
    </row>
    <row r="21" spans="1:6" s="72" customFormat="1" ht="12.75">
      <c r="A21" s="7" t="s">
        <v>95</v>
      </c>
      <c r="B21" s="14"/>
      <c r="C21" s="191"/>
      <c r="D21" s="192"/>
      <c r="E21" s="192"/>
      <c r="F21" s="192"/>
    </row>
    <row r="22" spans="1:6" s="72" customFormat="1" ht="12.75">
      <c r="A22" s="7"/>
      <c r="B22" s="37" t="s">
        <v>95</v>
      </c>
      <c r="C22" s="188">
        <v>3129</v>
      </c>
      <c r="D22" s="54">
        <v>7050</v>
      </c>
      <c r="E22" s="54">
        <v>0</v>
      </c>
      <c r="F22" s="54">
        <v>10179</v>
      </c>
    </row>
    <row r="23" spans="1:6" s="73" customFormat="1" ht="12.75">
      <c r="A23" s="7"/>
      <c r="B23" s="14" t="s">
        <v>33</v>
      </c>
      <c r="C23" s="189">
        <v>3129</v>
      </c>
      <c r="D23" s="190">
        <v>7050</v>
      </c>
      <c r="E23" s="190">
        <v>0</v>
      </c>
      <c r="F23" s="190">
        <v>10179</v>
      </c>
    </row>
    <row r="24" spans="1:6" s="73" customFormat="1" ht="12.75">
      <c r="A24" s="7" t="s">
        <v>268</v>
      </c>
      <c r="B24" s="14"/>
      <c r="C24" s="191"/>
      <c r="D24" s="192"/>
      <c r="E24" s="192"/>
      <c r="F24" s="192"/>
    </row>
    <row r="25" spans="1:6" ht="12.75">
      <c r="A25" s="7"/>
      <c r="B25" s="37" t="s">
        <v>497</v>
      </c>
      <c r="C25" s="188">
        <v>295</v>
      </c>
      <c r="D25" s="54">
        <v>469</v>
      </c>
      <c r="E25" s="54">
        <v>0</v>
      </c>
      <c r="F25" s="54">
        <v>764</v>
      </c>
    </row>
    <row r="26" spans="1:6" s="72" customFormat="1" ht="12.75">
      <c r="A26" s="7"/>
      <c r="B26" s="37" t="s">
        <v>498</v>
      </c>
      <c r="C26" s="188">
        <v>358</v>
      </c>
      <c r="D26" s="54">
        <v>603</v>
      </c>
      <c r="E26" s="54">
        <v>2</v>
      </c>
      <c r="F26" s="54">
        <v>963</v>
      </c>
    </row>
    <row r="27" spans="1:6" s="73" customFormat="1" ht="12.75">
      <c r="A27" s="7"/>
      <c r="B27" s="37" t="s">
        <v>499</v>
      </c>
      <c r="C27" s="188">
        <v>154</v>
      </c>
      <c r="D27" s="54">
        <v>573</v>
      </c>
      <c r="E27" s="54">
        <v>0</v>
      </c>
      <c r="F27" s="54">
        <v>727</v>
      </c>
    </row>
    <row r="28" spans="1:6" ht="12.75">
      <c r="A28" s="7"/>
      <c r="B28" s="37" t="s">
        <v>500</v>
      </c>
      <c r="C28" s="188">
        <v>84</v>
      </c>
      <c r="D28" s="54">
        <v>125</v>
      </c>
      <c r="E28" s="54">
        <v>0</v>
      </c>
      <c r="F28" s="54">
        <v>209</v>
      </c>
    </row>
    <row r="29" spans="1:6" ht="12.75">
      <c r="A29" s="7"/>
      <c r="B29" s="37" t="s">
        <v>501</v>
      </c>
      <c r="C29" s="188">
        <v>194</v>
      </c>
      <c r="D29" s="54">
        <v>795</v>
      </c>
      <c r="E29" s="54">
        <v>0</v>
      </c>
      <c r="F29" s="54">
        <v>989</v>
      </c>
    </row>
    <row r="30" spans="1:6" ht="12.75">
      <c r="A30" s="7"/>
      <c r="B30" s="37" t="s">
        <v>502</v>
      </c>
      <c r="C30" s="188">
        <v>190</v>
      </c>
      <c r="D30" s="54">
        <v>315</v>
      </c>
      <c r="E30" s="54">
        <v>0</v>
      </c>
      <c r="F30" s="54">
        <v>505</v>
      </c>
    </row>
    <row r="31" spans="1:6" ht="12.75">
      <c r="A31" s="7"/>
      <c r="B31" s="37" t="s">
        <v>503</v>
      </c>
      <c r="C31" s="188">
        <v>967</v>
      </c>
      <c r="D31" s="54">
        <v>1463</v>
      </c>
      <c r="E31" s="54">
        <v>0</v>
      </c>
      <c r="F31" s="54">
        <v>2430</v>
      </c>
    </row>
    <row r="32" spans="1:6" ht="12.75">
      <c r="A32" s="7"/>
      <c r="B32" s="37" t="s">
        <v>504</v>
      </c>
      <c r="C32" s="188">
        <v>1225</v>
      </c>
      <c r="D32" s="54">
        <v>1858</v>
      </c>
      <c r="E32" s="54">
        <v>0</v>
      </c>
      <c r="F32" s="54">
        <v>3083</v>
      </c>
    </row>
    <row r="33" spans="1:6" ht="12.75">
      <c r="A33" s="7"/>
      <c r="B33" s="37" t="s">
        <v>505</v>
      </c>
      <c r="C33" s="188">
        <v>68</v>
      </c>
      <c r="D33" s="54">
        <v>178</v>
      </c>
      <c r="E33" s="54">
        <v>0</v>
      </c>
      <c r="F33" s="54">
        <v>246</v>
      </c>
    </row>
    <row r="34" spans="1:6" ht="12.75">
      <c r="A34" s="7"/>
      <c r="B34" s="37" t="s">
        <v>506</v>
      </c>
      <c r="C34" s="188">
        <v>102</v>
      </c>
      <c r="D34" s="54">
        <v>93</v>
      </c>
      <c r="E34" s="54">
        <v>0</v>
      </c>
      <c r="F34" s="54">
        <v>195</v>
      </c>
    </row>
    <row r="35" spans="1:6" ht="12.75">
      <c r="A35" s="7"/>
      <c r="B35" s="37" t="s">
        <v>507</v>
      </c>
      <c r="C35" s="188">
        <v>169</v>
      </c>
      <c r="D35" s="54">
        <v>832</v>
      </c>
      <c r="E35" s="54">
        <v>0</v>
      </c>
      <c r="F35" s="54">
        <v>1001</v>
      </c>
    </row>
    <row r="36" spans="1:6" ht="12.75">
      <c r="A36" s="7"/>
      <c r="B36" s="37" t="s">
        <v>508</v>
      </c>
      <c r="C36" s="188">
        <v>179</v>
      </c>
      <c r="D36" s="54">
        <v>658</v>
      </c>
      <c r="E36" s="54">
        <v>0</v>
      </c>
      <c r="F36" s="54">
        <v>837</v>
      </c>
    </row>
    <row r="37" spans="1:6" ht="12.75">
      <c r="A37" s="7"/>
      <c r="B37" s="37" t="s">
        <v>509</v>
      </c>
      <c r="C37" s="188">
        <v>697</v>
      </c>
      <c r="D37" s="54">
        <v>611</v>
      </c>
      <c r="E37" s="54">
        <v>0</v>
      </c>
      <c r="F37" s="54">
        <v>1308</v>
      </c>
    </row>
    <row r="38" spans="1:6" ht="12.75">
      <c r="A38" s="7"/>
      <c r="B38" s="37" t="s">
        <v>420</v>
      </c>
      <c r="C38" s="188">
        <v>58</v>
      </c>
      <c r="D38" s="54">
        <v>71</v>
      </c>
      <c r="E38" s="54">
        <v>0</v>
      </c>
      <c r="F38" s="54">
        <v>129</v>
      </c>
    </row>
    <row r="39" spans="1:6" ht="12.75" customHeight="1">
      <c r="A39" s="7"/>
      <c r="B39" s="14" t="s">
        <v>33</v>
      </c>
      <c r="C39" s="189">
        <v>4740</v>
      </c>
      <c r="D39" s="190">
        <v>8644</v>
      </c>
      <c r="E39" s="190">
        <v>2</v>
      </c>
      <c r="F39" s="190">
        <v>13386</v>
      </c>
    </row>
    <row r="40" spans="1:6" ht="12.75" customHeight="1">
      <c r="A40" s="7" t="s">
        <v>269</v>
      </c>
      <c r="B40" s="14"/>
      <c r="C40" s="191"/>
      <c r="D40" s="192"/>
      <c r="E40" s="192"/>
      <c r="F40" s="192"/>
    </row>
    <row r="41" spans="1:6" ht="12.75">
      <c r="A41" s="7"/>
      <c r="B41" s="37" t="s">
        <v>421</v>
      </c>
      <c r="C41" s="188">
        <v>26</v>
      </c>
      <c r="D41" s="54">
        <v>41</v>
      </c>
      <c r="E41" s="54">
        <v>0</v>
      </c>
      <c r="F41" s="54">
        <v>67</v>
      </c>
    </row>
    <row r="42" spans="1:6" ht="12.75">
      <c r="A42" s="7"/>
      <c r="B42" s="37" t="s">
        <v>422</v>
      </c>
      <c r="C42" s="188">
        <v>575</v>
      </c>
      <c r="D42" s="54">
        <v>693</v>
      </c>
      <c r="E42" s="54">
        <v>0</v>
      </c>
      <c r="F42" s="54">
        <v>1268</v>
      </c>
    </row>
    <row r="43" spans="1:6" s="72" customFormat="1" ht="12.75">
      <c r="A43" s="7"/>
      <c r="B43" s="37" t="s">
        <v>423</v>
      </c>
      <c r="C43" s="188">
        <v>449</v>
      </c>
      <c r="D43" s="54">
        <v>863</v>
      </c>
      <c r="E43" s="54">
        <v>0</v>
      </c>
      <c r="F43" s="54">
        <v>1312</v>
      </c>
    </row>
    <row r="44" spans="1:6" s="72" customFormat="1" ht="12.75">
      <c r="A44" s="7"/>
      <c r="B44" s="37" t="s">
        <v>426</v>
      </c>
      <c r="C44" s="188">
        <v>326</v>
      </c>
      <c r="D44" s="54">
        <v>483</v>
      </c>
      <c r="E44" s="54">
        <v>0</v>
      </c>
      <c r="F44" s="54">
        <v>809</v>
      </c>
    </row>
    <row r="45" spans="1:6" ht="12.75">
      <c r="A45" s="7"/>
      <c r="B45" s="14" t="s">
        <v>33</v>
      </c>
      <c r="C45" s="189">
        <v>1376</v>
      </c>
      <c r="D45" s="190">
        <v>2080</v>
      </c>
      <c r="E45" s="190">
        <v>0</v>
      </c>
      <c r="F45" s="190">
        <v>3456</v>
      </c>
    </row>
    <row r="46" spans="1:6" ht="12.75">
      <c r="A46" s="7" t="s">
        <v>84</v>
      </c>
      <c r="B46" s="14"/>
      <c r="C46" s="191"/>
      <c r="D46" s="192"/>
      <c r="E46" s="192"/>
      <c r="F46" s="192"/>
    </row>
    <row r="47" spans="1:6" ht="12.75">
      <c r="A47" s="7"/>
      <c r="B47" s="37" t="s">
        <v>424</v>
      </c>
      <c r="C47" s="188">
        <v>13</v>
      </c>
      <c r="D47" s="54">
        <v>22</v>
      </c>
      <c r="E47" s="54">
        <v>0</v>
      </c>
      <c r="F47" s="54">
        <v>35</v>
      </c>
    </row>
    <row r="48" spans="1:6" ht="12.75">
      <c r="A48" s="7"/>
      <c r="B48" s="37" t="s">
        <v>223</v>
      </c>
      <c r="C48" s="188">
        <v>8111</v>
      </c>
      <c r="D48" s="54">
        <v>7209</v>
      </c>
      <c r="E48" s="54">
        <v>2</v>
      </c>
      <c r="F48" s="54">
        <v>15322</v>
      </c>
    </row>
    <row r="49" spans="1:6" ht="12.75">
      <c r="A49" s="7"/>
      <c r="B49" s="14" t="s">
        <v>33</v>
      </c>
      <c r="C49" s="189">
        <v>8124</v>
      </c>
      <c r="D49" s="190">
        <v>7231</v>
      </c>
      <c r="E49" s="190">
        <v>2</v>
      </c>
      <c r="F49" s="190">
        <v>15357</v>
      </c>
    </row>
    <row r="50" spans="1:6" ht="12.75">
      <c r="A50" s="7" t="s">
        <v>270</v>
      </c>
      <c r="B50" s="14"/>
      <c r="C50" s="191"/>
      <c r="D50" s="192"/>
      <c r="E50" s="192"/>
      <c r="F50" s="192"/>
    </row>
    <row r="51" spans="1:6" s="72" customFormat="1" ht="12.75">
      <c r="A51" s="7"/>
      <c r="B51" s="37" t="s">
        <v>274</v>
      </c>
      <c r="C51" s="188">
        <v>113</v>
      </c>
      <c r="D51" s="54">
        <v>350</v>
      </c>
      <c r="E51" s="54">
        <v>0</v>
      </c>
      <c r="F51" s="54">
        <v>463</v>
      </c>
    </row>
    <row r="52" spans="1:6" s="72" customFormat="1" ht="12.75">
      <c r="A52" s="7"/>
      <c r="B52" s="37" t="s">
        <v>275</v>
      </c>
      <c r="C52" s="188">
        <v>92</v>
      </c>
      <c r="D52" s="54">
        <v>304</v>
      </c>
      <c r="E52" s="54">
        <v>0</v>
      </c>
      <c r="F52" s="54">
        <v>396</v>
      </c>
    </row>
    <row r="53" spans="1:6" ht="12.75">
      <c r="A53" s="7"/>
      <c r="B53" s="37" t="s">
        <v>276</v>
      </c>
      <c r="C53" s="188">
        <v>66</v>
      </c>
      <c r="D53" s="54">
        <v>159</v>
      </c>
      <c r="E53" s="54">
        <v>0</v>
      </c>
      <c r="F53" s="54">
        <v>225</v>
      </c>
    </row>
    <row r="54" spans="1:6" ht="12.75">
      <c r="A54" s="7"/>
      <c r="B54" s="37" t="s">
        <v>277</v>
      </c>
      <c r="C54" s="188">
        <v>54</v>
      </c>
      <c r="D54" s="54">
        <v>113</v>
      </c>
      <c r="E54" s="54">
        <v>0</v>
      </c>
      <c r="F54" s="54">
        <v>167</v>
      </c>
    </row>
    <row r="55" spans="1:6" s="73" customFormat="1" ht="12.75">
      <c r="A55" s="7"/>
      <c r="B55" s="14" t="s">
        <v>33</v>
      </c>
      <c r="C55" s="189">
        <v>325</v>
      </c>
      <c r="D55" s="190">
        <v>926</v>
      </c>
      <c r="E55" s="190">
        <v>0</v>
      </c>
      <c r="F55" s="190">
        <v>1251</v>
      </c>
    </row>
    <row r="56" spans="1:6" s="73" customFormat="1" ht="12.75">
      <c r="A56" s="7" t="s">
        <v>271</v>
      </c>
      <c r="B56" s="14"/>
      <c r="C56" s="191"/>
      <c r="D56" s="192"/>
      <c r="E56" s="192"/>
      <c r="F56" s="192"/>
    </row>
    <row r="57" spans="2:6" s="73" customFormat="1" ht="12.75">
      <c r="B57" s="37" t="s">
        <v>510</v>
      </c>
      <c r="C57" s="188">
        <v>11</v>
      </c>
      <c r="D57" s="54">
        <v>0</v>
      </c>
      <c r="E57" s="54">
        <v>0</v>
      </c>
      <c r="F57" s="54">
        <v>11</v>
      </c>
    </row>
    <row r="58" spans="1:6" ht="12.75">
      <c r="A58" s="37"/>
      <c r="B58" s="37" t="s">
        <v>425</v>
      </c>
      <c r="C58" s="188">
        <v>1820</v>
      </c>
      <c r="D58" s="54">
        <v>1374</v>
      </c>
      <c r="E58" s="54">
        <v>0</v>
      </c>
      <c r="F58" s="54">
        <v>3194</v>
      </c>
    </row>
    <row r="59" spans="1:6" ht="12.75">
      <c r="A59" s="37"/>
      <c r="B59" s="37" t="s">
        <v>278</v>
      </c>
      <c r="C59" s="188">
        <v>41</v>
      </c>
      <c r="D59" s="54">
        <v>16</v>
      </c>
      <c r="E59" s="54">
        <v>0</v>
      </c>
      <c r="F59" s="54">
        <v>57</v>
      </c>
    </row>
    <row r="60" spans="1:6" ht="12.75">
      <c r="A60" s="37"/>
      <c r="B60" s="37" t="s">
        <v>431</v>
      </c>
      <c r="C60" s="188">
        <v>277</v>
      </c>
      <c r="D60" s="54">
        <v>369</v>
      </c>
      <c r="E60" s="54">
        <v>0</v>
      </c>
      <c r="F60" s="54">
        <v>646</v>
      </c>
    </row>
    <row r="61" spans="1:6" ht="12.75">
      <c r="A61" s="37"/>
      <c r="B61" s="37" t="s">
        <v>392</v>
      </c>
      <c r="C61" s="188">
        <v>31</v>
      </c>
      <c r="D61" s="54">
        <v>66</v>
      </c>
      <c r="E61" s="54">
        <v>0</v>
      </c>
      <c r="F61" s="54">
        <v>97</v>
      </c>
    </row>
    <row r="62" spans="1:6" s="72" customFormat="1" ht="12.75">
      <c r="A62" s="37"/>
      <c r="B62" s="14" t="s">
        <v>33</v>
      </c>
      <c r="C62" s="189">
        <v>2180</v>
      </c>
      <c r="D62" s="190">
        <v>1825</v>
      </c>
      <c r="E62" s="190">
        <v>0</v>
      </c>
      <c r="F62" s="190">
        <v>4005</v>
      </c>
    </row>
    <row r="63" spans="1:6" s="40" customFormat="1" ht="19.5" customHeight="1">
      <c r="A63" s="304" t="s">
        <v>92</v>
      </c>
      <c r="B63" s="304"/>
      <c r="C63" s="191">
        <v>28693</v>
      </c>
      <c r="D63" s="192">
        <v>37251</v>
      </c>
      <c r="E63" s="192">
        <v>6</v>
      </c>
      <c r="F63" s="192">
        <v>65950</v>
      </c>
    </row>
    <row r="64" spans="3:6" ht="12.75">
      <c r="C64" s="102"/>
      <c r="D64" s="102"/>
      <c r="E64" s="102"/>
      <c r="F64" s="103"/>
    </row>
    <row r="65" spans="1:6" ht="39.75" customHeight="1">
      <c r="A65" s="305" t="s">
        <v>285</v>
      </c>
      <c r="B65" s="306"/>
      <c r="C65" s="306"/>
      <c r="D65" s="306"/>
      <c r="E65" s="306"/>
      <c r="F65" s="306"/>
    </row>
    <row r="66" spans="1:6" ht="12.75">
      <c r="A66" s="296" t="s">
        <v>436</v>
      </c>
      <c r="B66" s="296"/>
      <c r="C66" s="296"/>
      <c r="D66" s="296"/>
      <c r="E66" s="296"/>
      <c r="F66" s="296"/>
    </row>
  </sheetData>
  <sheetProtection/>
  <mergeCells count="6">
    <mergeCell ref="A63:B63"/>
    <mergeCell ref="A2:F2"/>
    <mergeCell ref="A5:F5"/>
    <mergeCell ref="A4:F4"/>
    <mergeCell ref="A65:F65"/>
    <mergeCell ref="A66:F66"/>
  </mergeCells>
  <printOptions horizontalCentered="1"/>
  <pageMargins left="0.3937007874015748" right="0.3937007874015748" top="0.5905511811023623" bottom="0.5905511811023623" header="0.5118110236220472" footer="0.5118110236220472"/>
  <pageSetup fitToHeight="1" fitToWidth="1" horizontalDpi="600" verticalDpi="600" orientation="portrait" paperSize="9" scale="95"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dimension ref="A1:F19"/>
  <sheetViews>
    <sheetView zoomScalePageLayoutView="0" workbookViewId="0" topLeftCell="A1">
      <selection activeCell="A47" sqref="A47"/>
    </sheetView>
  </sheetViews>
  <sheetFormatPr defaultColWidth="9.140625" defaultRowHeight="12.75"/>
  <cols>
    <col min="1" max="1" width="2.7109375" style="5" customWidth="1"/>
    <col min="2" max="2" width="42.7109375" style="5" customWidth="1"/>
    <col min="3" max="3" width="10.28125" style="86" customWidth="1"/>
    <col min="4" max="5" width="10.28125" style="87" customWidth="1"/>
    <col min="6" max="6" width="10.28125" style="86" customWidth="1"/>
    <col min="7" max="16384" width="8.8515625" style="5" customWidth="1"/>
  </cols>
  <sheetData>
    <row r="1" spans="1:6" s="62" customFormat="1" ht="12.75" customHeight="1">
      <c r="A1" s="7" t="s">
        <v>631</v>
      </c>
      <c r="B1" s="50"/>
      <c r="C1" s="81"/>
      <c r="D1" s="80"/>
      <c r="E1" s="80"/>
      <c r="F1" s="80"/>
    </row>
    <row r="2" spans="1:6" s="62" customFormat="1" ht="12.75" customHeight="1">
      <c r="A2" s="307" t="s">
        <v>266</v>
      </c>
      <c r="B2" s="307"/>
      <c r="C2" s="307"/>
      <c r="D2" s="307"/>
      <c r="E2" s="307"/>
      <c r="F2" s="307"/>
    </row>
    <row r="3" spans="1:6" s="62" customFormat="1" ht="12.75" customHeight="1">
      <c r="A3" s="50"/>
      <c r="B3" s="63"/>
      <c r="C3" s="84"/>
      <c r="D3" s="85"/>
      <c r="E3" s="85"/>
      <c r="F3" s="85"/>
    </row>
    <row r="4" spans="1:6" s="62" customFormat="1" ht="12.75" customHeight="1">
      <c r="A4" s="308" t="s">
        <v>626</v>
      </c>
      <c r="B4" s="308"/>
      <c r="C4" s="308"/>
      <c r="D4" s="308"/>
      <c r="E4" s="308"/>
      <c r="F4" s="308"/>
    </row>
    <row r="5" spans="1:6" s="62" customFormat="1" ht="12.75" customHeight="1">
      <c r="A5" s="265" t="s">
        <v>632</v>
      </c>
      <c r="B5" s="265"/>
      <c r="C5" s="265"/>
      <c r="D5" s="265"/>
      <c r="E5" s="265"/>
      <c r="F5" s="265"/>
    </row>
    <row r="6" spans="1:6" s="62" customFormat="1" ht="12.75" customHeight="1" thickBot="1">
      <c r="A6" s="50"/>
      <c r="B6" s="50"/>
      <c r="C6" s="81"/>
      <c r="D6" s="80"/>
      <c r="E6" s="80"/>
      <c r="F6" s="80"/>
    </row>
    <row r="7" spans="1:6" s="62" customFormat="1" ht="14.25" customHeight="1">
      <c r="A7" s="145" t="s">
        <v>0</v>
      </c>
      <c r="B7" s="145"/>
      <c r="C7" s="146" t="s">
        <v>35</v>
      </c>
      <c r="D7" s="147" t="s">
        <v>36</v>
      </c>
      <c r="E7" s="147" t="s">
        <v>454</v>
      </c>
      <c r="F7" s="147" t="s">
        <v>37</v>
      </c>
    </row>
    <row r="8" spans="1:6" s="50" customFormat="1" ht="14.25" customHeight="1">
      <c r="A8" s="60" t="s">
        <v>267</v>
      </c>
      <c r="C8" s="104">
        <v>8645</v>
      </c>
      <c r="D8" s="105">
        <v>9152</v>
      </c>
      <c r="E8" s="105">
        <v>2</v>
      </c>
      <c r="F8" s="105">
        <v>17799</v>
      </c>
    </row>
    <row r="9" spans="1:6" s="72" customFormat="1" ht="12.75">
      <c r="A9" s="98" t="s">
        <v>402</v>
      </c>
      <c r="B9" s="100"/>
      <c r="C9" s="101">
        <v>174</v>
      </c>
      <c r="D9" s="102">
        <v>343</v>
      </c>
      <c r="E9" s="102">
        <v>0</v>
      </c>
      <c r="F9" s="102">
        <v>517</v>
      </c>
    </row>
    <row r="10" spans="1:6" s="73" customFormat="1" ht="12.75">
      <c r="A10" s="98" t="s">
        <v>95</v>
      </c>
      <c r="B10" s="50"/>
      <c r="C10" s="101">
        <v>3129</v>
      </c>
      <c r="D10" s="102">
        <v>7050</v>
      </c>
      <c r="E10" s="102">
        <v>0</v>
      </c>
      <c r="F10" s="103">
        <v>10179</v>
      </c>
    </row>
    <row r="11" spans="1:6" s="73" customFormat="1" ht="12.75">
      <c r="A11" s="98" t="s">
        <v>268</v>
      </c>
      <c r="B11" s="98"/>
      <c r="C11" s="101">
        <v>4740</v>
      </c>
      <c r="D11" s="102">
        <v>8644</v>
      </c>
      <c r="E11" s="102">
        <v>2</v>
      </c>
      <c r="F11" s="103">
        <v>13386</v>
      </c>
    </row>
    <row r="12" spans="1:6" s="72" customFormat="1" ht="12.75">
      <c r="A12" s="98" t="s">
        <v>269</v>
      </c>
      <c r="B12" s="100"/>
      <c r="C12" s="101">
        <v>1376</v>
      </c>
      <c r="D12" s="102">
        <v>2080</v>
      </c>
      <c r="E12" s="102">
        <v>0</v>
      </c>
      <c r="F12" s="103">
        <v>3456</v>
      </c>
    </row>
    <row r="13" spans="1:6" s="72" customFormat="1" ht="12.75">
      <c r="A13" s="98" t="s">
        <v>84</v>
      </c>
      <c r="B13" s="100"/>
      <c r="C13" s="101">
        <v>8124</v>
      </c>
      <c r="D13" s="102">
        <v>7231</v>
      </c>
      <c r="E13" s="102">
        <v>2</v>
      </c>
      <c r="F13" s="103">
        <v>15357</v>
      </c>
    </row>
    <row r="14" spans="1:6" s="73" customFormat="1" ht="12.75">
      <c r="A14" s="98" t="s">
        <v>270</v>
      </c>
      <c r="B14" s="100"/>
      <c r="C14" s="101">
        <v>325</v>
      </c>
      <c r="D14" s="102">
        <v>926</v>
      </c>
      <c r="E14" s="102">
        <v>0</v>
      </c>
      <c r="F14" s="103">
        <v>1251</v>
      </c>
    </row>
    <row r="15" spans="1:6" s="72" customFormat="1" ht="12.75">
      <c r="A15" s="98" t="s">
        <v>271</v>
      </c>
      <c r="B15" s="100"/>
      <c r="C15" s="101">
        <v>2180</v>
      </c>
      <c r="D15" s="102">
        <v>1825</v>
      </c>
      <c r="E15" s="102">
        <v>0</v>
      </c>
      <c r="F15" s="103">
        <v>4005</v>
      </c>
    </row>
    <row r="16" spans="2:6" s="72" customFormat="1" ht="12.75">
      <c r="B16" s="72" t="s">
        <v>33</v>
      </c>
      <c r="C16" s="82">
        <f>SUM(C8:C15)</f>
        <v>28693</v>
      </c>
      <c r="D16" s="83">
        <f>SUM(D8:D15)</f>
        <v>37251</v>
      </c>
      <c r="E16" s="83">
        <f>SUM(E8:E15)</f>
        <v>6</v>
      </c>
      <c r="F16" s="83">
        <f>SUM(C16:E16)</f>
        <v>65950</v>
      </c>
    </row>
    <row r="18" spans="1:6" ht="40.5" customHeight="1">
      <c r="A18" s="309" t="s">
        <v>285</v>
      </c>
      <c r="B18" s="310"/>
      <c r="C18" s="310"/>
      <c r="D18" s="310"/>
      <c r="E18" s="310"/>
      <c r="F18" s="310"/>
    </row>
    <row r="19" spans="1:6" ht="12.75" customHeight="1">
      <c r="A19" s="283" t="s">
        <v>436</v>
      </c>
      <c r="B19" s="283"/>
      <c r="C19" s="283"/>
      <c r="D19" s="283"/>
      <c r="E19" s="283"/>
      <c r="F19" s="283"/>
    </row>
  </sheetData>
  <sheetProtection/>
  <mergeCells count="5">
    <mergeCell ref="A2:F2"/>
    <mergeCell ref="A4:F4"/>
    <mergeCell ref="A5:F5"/>
    <mergeCell ref="A18:F18"/>
    <mergeCell ref="A19:F19"/>
  </mergeCells>
  <printOptions/>
  <pageMargins left="0.7" right="0.7" top="0.75" bottom="0.75" header="0.3" footer="0.3"/>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A44" sqref="A44"/>
    </sheetView>
  </sheetViews>
  <sheetFormatPr defaultColWidth="9.140625" defaultRowHeight="12.75"/>
  <cols>
    <col min="1" max="1" width="43.421875" style="6" customWidth="1"/>
    <col min="2" max="2" width="12.28125" style="5" customWidth="1"/>
    <col min="3" max="5" width="12.28125" style="6" customWidth="1"/>
  </cols>
  <sheetData>
    <row r="1" ht="12.75">
      <c r="A1" s="7" t="s">
        <v>631</v>
      </c>
    </row>
    <row r="2" spans="1:5" ht="12.75">
      <c r="A2" s="292" t="s">
        <v>266</v>
      </c>
      <c r="B2" s="292"/>
      <c r="C2" s="292"/>
      <c r="D2" s="292"/>
      <c r="E2" s="292"/>
    </row>
    <row r="3" ht="12.75">
      <c r="A3" s="7"/>
    </row>
    <row r="4" spans="1:5" ht="12.75">
      <c r="A4" s="292" t="s">
        <v>284</v>
      </c>
      <c r="B4" s="292"/>
      <c r="C4" s="292"/>
      <c r="D4" s="292"/>
      <c r="E4" s="292"/>
    </row>
    <row r="5" spans="1:5" ht="12.75">
      <c r="A5" s="292" t="s">
        <v>632</v>
      </c>
      <c r="B5" s="292"/>
      <c r="C5" s="292"/>
      <c r="D5" s="292"/>
      <c r="E5" s="292"/>
    </row>
    <row r="6" ht="13.5" thickBot="1"/>
    <row r="7" spans="1:5" ht="12.75">
      <c r="A7" s="8" t="s">
        <v>0</v>
      </c>
      <c r="B7" s="9" t="s">
        <v>35</v>
      </c>
      <c r="C7" s="10" t="s">
        <v>36</v>
      </c>
      <c r="D7" s="92" t="s">
        <v>463</v>
      </c>
      <c r="E7" s="10" t="s">
        <v>37</v>
      </c>
    </row>
    <row r="8" spans="1:5" ht="26.25">
      <c r="A8" s="11" t="s">
        <v>279</v>
      </c>
      <c r="B8" s="12"/>
      <c r="C8" s="13"/>
      <c r="D8" s="13"/>
      <c r="E8" s="13"/>
    </row>
    <row r="9" spans="1:5" s="135" customFormat="1" ht="12.75">
      <c r="A9" s="6" t="s">
        <v>267</v>
      </c>
      <c r="B9" s="184">
        <v>3495</v>
      </c>
      <c r="C9" s="185">
        <v>3998</v>
      </c>
      <c r="D9" s="227">
        <v>1</v>
      </c>
      <c r="E9" s="185">
        <f>SUM(B9:D9)</f>
        <v>7494</v>
      </c>
    </row>
    <row r="10" spans="1:5" s="135" customFormat="1" ht="12.75">
      <c r="A10" s="6" t="s">
        <v>402</v>
      </c>
      <c r="B10" s="184">
        <v>82</v>
      </c>
      <c r="C10" s="185">
        <v>202</v>
      </c>
      <c r="D10" s="228">
        <v>0</v>
      </c>
      <c r="E10" s="185">
        <f aca="true" t="shared" si="0" ref="E10:E16">SUM(B10:D10)</f>
        <v>284</v>
      </c>
    </row>
    <row r="11" spans="1:5" s="135" customFormat="1" ht="12.75">
      <c r="A11" s="60" t="s">
        <v>434</v>
      </c>
      <c r="B11" s="184">
        <v>2036</v>
      </c>
      <c r="C11" s="185">
        <v>4625</v>
      </c>
      <c r="D11" s="228">
        <v>0</v>
      </c>
      <c r="E11" s="185">
        <f t="shared" si="0"/>
        <v>6661</v>
      </c>
    </row>
    <row r="12" spans="1:5" s="135" customFormat="1" ht="12.75">
      <c r="A12" s="6" t="s">
        <v>268</v>
      </c>
      <c r="B12" s="184">
        <v>1789</v>
      </c>
      <c r="C12" s="185">
        <v>3236</v>
      </c>
      <c r="D12" s="227">
        <v>2</v>
      </c>
      <c r="E12" s="185">
        <f t="shared" si="0"/>
        <v>5027</v>
      </c>
    </row>
    <row r="13" spans="1:5" s="135" customFormat="1" ht="12.75">
      <c r="A13" s="6" t="s">
        <v>269</v>
      </c>
      <c r="B13" s="184">
        <v>772</v>
      </c>
      <c r="C13" s="185">
        <v>873</v>
      </c>
      <c r="D13" s="228">
        <v>0</v>
      </c>
      <c r="E13" s="185">
        <f t="shared" si="0"/>
        <v>1645</v>
      </c>
    </row>
    <row r="14" spans="1:5" s="135" customFormat="1" ht="12.75">
      <c r="A14" s="6" t="s">
        <v>84</v>
      </c>
      <c r="B14" s="184">
        <v>4737</v>
      </c>
      <c r="C14" s="185">
        <v>4295</v>
      </c>
      <c r="D14" s="227">
        <v>1</v>
      </c>
      <c r="E14" s="185">
        <f t="shared" si="0"/>
        <v>9033</v>
      </c>
    </row>
    <row r="15" spans="1:5" s="135" customFormat="1" ht="12.75">
      <c r="A15" s="6" t="s">
        <v>270</v>
      </c>
      <c r="B15" s="184">
        <v>131</v>
      </c>
      <c r="C15" s="185">
        <v>323</v>
      </c>
      <c r="D15" s="228">
        <v>0</v>
      </c>
      <c r="E15" s="185">
        <f t="shared" si="0"/>
        <v>454</v>
      </c>
    </row>
    <row r="16" spans="1:5" ht="12.75">
      <c r="A16" s="6" t="s">
        <v>271</v>
      </c>
      <c r="B16" s="184">
        <v>1236</v>
      </c>
      <c r="C16" s="185">
        <v>646</v>
      </c>
      <c r="D16" s="185">
        <v>0</v>
      </c>
      <c r="E16" s="185">
        <f t="shared" si="0"/>
        <v>1882</v>
      </c>
    </row>
    <row r="17" spans="1:6" ht="12.75">
      <c r="A17" s="14" t="s">
        <v>33</v>
      </c>
      <c r="B17" s="20">
        <f>SUM(B9:B16)</f>
        <v>14278</v>
      </c>
      <c r="C17" s="21">
        <f>SUM(C9:C16)</f>
        <v>18198</v>
      </c>
      <c r="D17" s="21">
        <f>SUM(D9:D16)</f>
        <v>4</v>
      </c>
      <c r="E17" s="21">
        <f>SUM(B17:D17)</f>
        <v>32480</v>
      </c>
      <c r="F17" s="106"/>
    </row>
    <row r="18" spans="1:5" ht="26.25">
      <c r="A18" s="11" t="s">
        <v>280</v>
      </c>
      <c r="B18" s="186">
        <v>4901</v>
      </c>
      <c r="C18" s="187">
        <v>6401</v>
      </c>
      <c r="D18" s="187">
        <v>1</v>
      </c>
      <c r="E18" s="97">
        <f>SUM(B18:D18)</f>
        <v>11303</v>
      </c>
    </row>
    <row r="19" spans="1:5" ht="12.75">
      <c r="A19" s="17" t="s">
        <v>92</v>
      </c>
      <c r="B19" s="20">
        <f>SUM(B17:B18)</f>
        <v>19179</v>
      </c>
      <c r="C19" s="21">
        <f>SUM(C17:C18)</f>
        <v>24599</v>
      </c>
      <c r="D19" s="21">
        <f>SUM(D17:D18)</f>
        <v>5</v>
      </c>
      <c r="E19" s="21">
        <f>SUM(B19:D19)</f>
        <v>43783</v>
      </c>
    </row>
    <row r="21" spans="1:6" ht="12.75">
      <c r="A21" s="283" t="s">
        <v>462</v>
      </c>
      <c r="B21" s="293"/>
      <c r="C21" s="293"/>
      <c r="D21" s="293"/>
      <c r="E21" s="293"/>
      <c r="F21" s="293"/>
    </row>
  </sheetData>
  <sheetProtection/>
  <mergeCells count="4">
    <mergeCell ref="A2:E2"/>
    <mergeCell ref="A4:E4"/>
    <mergeCell ref="A5:E5"/>
    <mergeCell ref="A21:F21"/>
  </mergeCells>
  <printOptions/>
  <pageMargins left="0.5511811023622047" right="0.5511811023622047" top="0.5905511811023623" bottom="0.7874015748031497" header="0.5118110236220472" footer="0.5118110236220472"/>
  <pageSetup fitToHeight="1" fitToWidth="1" horizontalDpi="600" verticalDpi="600" orientation="portrait" paperSize="9" scale="91"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E87"/>
  <sheetViews>
    <sheetView zoomScalePageLayoutView="0" workbookViewId="0" topLeftCell="A1">
      <selection activeCell="A108" sqref="A108"/>
    </sheetView>
  </sheetViews>
  <sheetFormatPr defaultColWidth="9.140625" defaultRowHeight="12.75"/>
  <cols>
    <col min="1" max="1" width="21.140625" style="18" customWidth="1"/>
    <col min="2" max="2" width="12.421875" style="5" customWidth="1"/>
    <col min="3" max="5" width="12.421875" style="6" customWidth="1"/>
  </cols>
  <sheetData>
    <row r="1" spans="1:4" ht="12.75">
      <c r="A1" s="55" t="s">
        <v>631</v>
      </c>
      <c r="C1" s="5"/>
      <c r="D1" s="5"/>
    </row>
    <row r="2" spans="1:5" ht="12.75">
      <c r="A2" s="292" t="s">
        <v>266</v>
      </c>
      <c r="B2" s="292"/>
      <c r="C2" s="292"/>
      <c r="D2" s="292"/>
      <c r="E2" s="292"/>
    </row>
    <row r="3" spans="1:5" ht="12.75">
      <c r="A3" s="142"/>
      <c r="B3" s="142"/>
      <c r="C3" s="142"/>
      <c r="D3" s="142"/>
      <c r="E3" s="142"/>
    </row>
    <row r="4" spans="1:5" ht="12.75">
      <c r="A4" s="292" t="s">
        <v>9</v>
      </c>
      <c r="B4" s="292"/>
      <c r="C4" s="292"/>
      <c r="D4" s="292"/>
      <c r="E4" s="292"/>
    </row>
    <row r="5" spans="1:5" ht="12.75">
      <c r="A5" s="292" t="s">
        <v>632</v>
      </c>
      <c r="B5" s="292"/>
      <c r="C5" s="292"/>
      <c r="D5" s="292"/>
      <c r="E5" s="292"/>
    </row>
    <row r="6" ht="13.5" thickBot="1"/>
    <row r="7" spans="1:5" s="5" customFormat="1" ht="12.75">
      <c r="A7" s="56" t="s">
        <v>203</v>
      </c>
      <c r="B7" s="176" t="s">
        <v>35</v>
      </c>
      <c r="C7" s="53" t="s">
        <v>36</v>
      </c>
      <c r="D7" s="177" t="s">
        <v>454</v>
      </c>
      <c r="E7" s="53" t="s">
        <v>37</v>
      </c>
    </row>
    <row r="8" spans="1:5" s="5" customFormat="1" ht="14.25">
      <c r="A8" s="90" t="s">
        <v>470</v>
      </c>
      <c r="B8" s="118">
        <v>4</v>
      </c>
      <c r="C8" s="94">
        <v>0</v>
      </c>
      <c r="D8" s="54">
        <v>0</v>
      </c>
      <c r="E8" s="54">
        <v>4</v>
      </c>
    </row>
    <row r="9" spans="1:5" s="5" customFormat="1" ht="14.25">
      <c r="A9" s="91" t="s">
        <v>458</v>
      </c>
      <c r="B9" s="118">
        <v>30</v>
      </c>
      <c r="C9" s="94">
        <v>5</v>
      </c>
      <c r="D9" s="54">
        <v>0</v>
      </c>
      <c r="E9" s="54">
        <v>35</v>
      </c>
    </row>
    <row r="10" spans="1:5" s="5" customFormat="1" ht="14.25">
      <c r="A10" s="91" t="s">
        <v>471</v>
      </c>
      <c r="B10" s="118">
        <v>116</v>
      </c>
      <c r="C10" s="94">
        <v>17</v>
      </c>
      <c r="D10" s="54">
        <v>0</v>
      </c>
      <c r="E10" s="54">
        <v>133</v>
      </c>
    </row>
    <row r="11" spans="1:5" s="5" customFormat="1" ht="14.25">
      <c r="A11" s="91" t="s">
        <v>393</v>
      </c>
      <c r="B11" s="118">
        <v>210</v>
      </c>
      <c r="C11" s="94">
        <v>88</v>
      </c>
      <c r="D11" s="54">
        <v>0</v>
      </c>
      <c r="E11" s="54">
        <v>298</v>
      </c>
    </row>
    <row r="12" spans="1:5" s="5" customFormat="1" ht="14.25">
      <c r="A12" s="91" t="s">
        <v>394</v>
      </c>
      <c r="B12" s="118">
        <v>287</v>
      </c>
      <c r="C12" s="94">
        <v>132</v>
      </c>
      <c r="D12" s="54">
        <v>0</v>
      </c>
      <c r="E12" s="54">
        <v>419</v>
      </c>
    </row>
    <row r="13" spans="1:5" s="5" customFormat="1" ht="14.25">
      <c r="A13" s="91" t="s">
        <v>330</v>
      </c>
      <c r="B13" s="118">
        <v>442</v>
      </c>
      <c r="C13" s="94">
        <v>155</v>
      </c>
      <c r="D13" s="54">
        <v>0</v>
      </c>
      <c r="E13" s="54">
        <v>597</v>
      </c>
    </row>
    <row r="14" spans="1:5" s="5" customFormat="1" ht="14.25">
      <c r="A14" s="91" t="s">
        <v>331</v>
      </c>
      <c r="B14" s="118">
        <v>627</v>
      </c>
      <c r="C14" s="94">
        <v>239</v>
      </c>
      <c r="D14" s="54">
        <v>0</v>
      </c>
      <c r="E14" s="54">
        <v>866</v>
      </c>
    </row>
    <row r="15" spans="1:5" s="5" customFormat="1" ht="14.25">
      <c r="A15" s="91" t="s">
        <v>332</v>
      </c>
      <c r="B15" s="118">
        <v>524</v>
      </c>
      <c r="C15" s="94">
        <v>236</v>
      </c>
      <c r="D15" s="54">
        <v>0</v>
      </c>
      <c r="E15" s="54">
        <v>760</v>
      </c>
    </row>
    <row r="16" spans="1:5" s="5" customFormat="1" ht="14.25">
      <c r="A16" s="91" t="s">
        <v>333</v>
      </c>
      <c r="B16" s="118">
        <v>491</v>
      </c>
      <c r="C16" s="94">
        <v>270</v>
      </c>
      <c r="D16" s="54">
        <v>0</v>
      </c>
      <c r="E16" s="54">
        <v>761</v>
      </c>
    </row>
    <row r="17" spans="1:5" s="5" customFormat="1" ht="14.25">
      <c r="A17" s="91" t="s">
        <v>334</v>
      </c>
      <c r="B17" s="118">
        <v>540</v>
      </c>
      <c r="C17" s="94">
        <v>316</v>
      </c>
      <c r="D17" s="54">
        <v>0</v>
      </c>
      <c r="E17" s="54">
        <v>856</v>
      </c>
    </row>
    <row r="18" spans="1:5" s="5" customFormat="1" ht="14.25">
      <c r="A18" s="91" t="s">
        <v>335</v>
      </c>
      <c r="B18" s="118">
        <v>486</v>
      </c>
      <c r="C18" s="94">
        <v>330</v>
      </c>
      <c r="D18" s="54">
        <v>0</v>
      </c>
      <c r="E18" s="54">
        <v>816</v>
      </c>
    </row>
    <row r="19" spans="1:5" s="5" customFormat="1" ht="14.25">
      <c r="A19" s="91" t="s">
        <v>336</v>
      </c>
      <c r="B19" s="118">
        <v>473</v>
      </c>
      <c r="C19" s="94">
        <v>449</v>
      </c>
      <c r="D19" s="54">
        <v>0</v>
      </c>
      <c r="E19" s="54">
        <v>922</v>
      </c>
    </row>
    <row r="20" spans="1:5" s="5" customFormat="1" ht="14.25">
      <c r="A20" s="91" t="s">
        <v>337</v>
      </c>
      <c r="B20" s="118">
        <v>471</v>
      </c>
      <c r="C20" s="94">
        <v>400</v>
      </c>
      <c r="D20" s="54">
        <v>0</v>
      </c>
      <c r="E20" s="54">
        <v>871</v>
      </c>
    </row>
    <row r="21" spans="1:5" s="5" customFormat="1" ht="14.25">
      <c r="A21" s="91" t="s">
        <v>338</v>
      </c>
      <c r="B21" s="118">
        <v>504</v>
      </c>
      <c r="C21" s="94">
        <v>501</v>
      </c>
      <c r="D21" s="54">
        <v>0</v>
      </c>
      <c r="E21" s="54">
        <v>1005</v>
      </c>
    </row>
    <row r="22" spans="1:5" s="5" customFormat="1" ht="14.25">
      <c r="A22" s="91" t="s">
        <v>339</v>
      </c>
      <c r="B22" s="118">
        <v>476</v>
      </c>
      <c r="C22" s="94">
        <v>487</v>
      </c>
      <c r="D22" s="54">
        <v>0</v>
      </c>
      <c r="E22" s="54">
        <v>963</v>
      </c>
    </row>
    <row r="23" spans="1:5" s="5" customFormat="1" ht="14.25">
      <c r="A23" s="91" t="s">
        <v>340</v>
      </c>
      <c r="B23" s="118">
        <v>476</v>
      </c>
      <c r="C23" s="94">
        <v>555</v>
      </c>
      <c r="D23" s="54">
        <v>0</v>
      </c>
      <c r="E23" s="54">
        <v>1031</v>
      </c>
    </row>
    <row r="24" spans="1:5" s="5" customFormat="1" ht="14.25">
      <c r="A24" s="91" t="s">
        <v>341</v>
      </c>
      <c r="B24" s="118">
        <v>474</v>
      </c>
      <c r="C24" s="94">
        <v>525</v>
      </c>
      <c r="D24" s="54">
        <v>0</v>
      </c>
      <c r="E24" s="54">
        <v>999</v>
      </c>
    </row>
    <row r="25" spans="1:5" s="5" customFormat="1" ht="14.25">
      <c r="A25" s="91" t="s">
        <v>342</v>
      </c>
      <c r="B25" s="118">
        <v>441</v>
      </c>
      <c r="C25" s="94">
        <v>560</v>
      </c>
      <c r="D25" s="54">
        <v>0</v>
      </c>
      <c r="E25" s="54">
        <v>1001</v>
      </c>
    </row>
    <row r="26" spans="1:5" s="5" customFormat="1" ht="14.25">
      <c r="A26" s="91" t="s">
        <v>343</v>
      </c>
      <c r="B26" s="118">
        <v>481</v>
      </c>
      <c r="C26" s="94">
        <v>561</v>
      </c>
      <c r="D26" s="54">
        <v>1</v>
      </c>
      <c r="E26" s="54">
        <v>1043</v>
      </c>
    </row>
    <row r="27" spans="1:5" s="5" customFormat="1" ht="14.25">
      <c r="A27" s="91" t="s">
        <v>344</v>
      </c>
      <c r="B27" s="118">
        <v>412</v>
      </c>
      <c r="C27" s="94">
        <v>593</v>
      </c>
      <c r="D27" s="54">
        <v>0</v>
      </c>
      <c r="E27" s="54">
        <v>1005</v>
      </c>
    </row>
    <row r="28" spans="1:5" s="5" customFormat="1" ht="14.25">
      <c r="A28" s="91" t="s">
        <v>345</v>
      </c>
      <c r="B28" s="118">
        <v>429</v>
      </c>
      <c r="C28" s="94">
        <v>527</v>
      </c>
      <c r="D28" s="54">
        <v>0</v>
      </c>
      <c r="E28" s="54">
        <v>956</v>
      </c>
    </row>
    <row r="29" spans="1:5" s="5" customFormat="1" ht="14.25">
      <c r="A29" s="91" t="s">
        <v>346</v>
      </c>
      <c r="B29" s="118">
        <v>475</v>
      </c>
      <c r="C29" s="94">
        <v>665</v>
      </c>
      <c r="D29" s="54">
        <v>0</v>
      </c>
      <c r="E29" s="54">
        <v>1140</v>
      </c>
    </row>
    <row r="30" spans="1:5" s="5" customFormat="1" ht="14.25">
      <c r="A30" s="91" t="s">
        <v>347</v>
      </c>
      <c r="B30" s="118">
        <v>426</v>
      </c>
      <c r="C30" s="94">
        <v>605</v>
      </c>
      <c r="D30" s="54">
        <v>0</v>
      </c>
      <c r="E30" s="54">
        <v>1031</v>
      </c>
    </row>
    <row r="31" spans="1:5" s="5" customFormat="1" ht="14.25">
      <c r="A31" s="91" t="s">
        <v>348</v>
      </c>
      <c r="B31" s="118">
        <v>390</v>
      </c>
      <c r="C31" s="94">
        <v>582</v>
      </c>
      <c r="D31" s="54">
        <v>0</v>
      </c>
      <c r="E31" s="54">
        <v>972</v>
      </c>
    </row>
    <row r="32" spans="1:5" s="5" customFormat="1" ht="14.25">
      <c r="A32" s="91" t="s">
        <v>349</v>
      </c>
      <c r="B32" s="118">
        <v>396</v>
      </c>
      <c r="C32" s="94">
        <v>539</v>
      </c>
      <c r="D32" s="54">
        <v>0</v>
      </c>
      <c r="E32" s="54">
        <v>935</v>
      </c>
    </row>
    <row r="33" spans="1:5" s="5" customFormat="1" ht="14.25">
      <c r="A33" s="91" t="s">
        <v>350</v>
      </c>
      <c r="B33" s="118">
        <v>393</v>
      </c>
      <c r="C33" s="94">
        <v>528</v>
      </c>
      <c r="D33" s="54">
        <v>0</v>
      </c>
      <c r="E33" s="54">
        <v>921</v>
      </c>
    </row>
    <row r="34" spans="1:5" s="5" customFormat="1" ht="14.25">
      <c r="A34" s="91" t="s">
        <v>351</v>
      </c>
      <c r="B34" s="118">
        <v>385</v>
      </c>
      <c r="C34" s="94">
        <v>524</v>
      </c>
      <c r="D34" s="54">
        <v>0</v>
      </c>
      <c r="E34" s="54">
        <v>909</v>
      </c>
    </row>
    <row r="35" spans="1:5" s="5" customFormat="1" ht="14.25">
      <c r="A35" s="91" t="s">
        <v>352</v>
      </c>
      <c r="B35" s="118">
        <v>375</v>
      </c>
      <c r="C35" s="94">
        <v>526</v>
      </c>
      <c r="D35" s="54">
        <v>0</v>
      </c>
      <c r="E35" s="54">
        <v>901</v>
      </c>
    </row>
    <row r="36" spans="1:5" s="5" customFormat="1" ht="14.25">
      <c r="A36" s="91" t="s">
        <v>353</v>
      </c>
      <c r="B36" s="118">
        <v>371</v>
      </c>
      <c r="C36" s="94">
        <v>500</v>
      </c>
      <c r="D36" s="54">
        <v>0</v>
      </c>
      <c r="E36" s="54">
        <v>871</v>
      </c>
    </row>
    <row r="37" spans="1:5" s="5" customFormat="1" ht="14.25">
      <c r="A37" s="91" t="s">
        <v>354</v>
      </c>
      <c r="B37" s="118">
        <v>372</v>
      </c>
      <c r="C37" s="94">
        <v>529</v>
      </c>
      <c r="D37" s="54">
        <v>0</v>
      </c>
      <c r="E37" s="54">
        <v>901</v>
      </c>
    </row>
    <row r="38" spans="1:5" s="5" customFormat="1" ht="14.25">
      <c r="A38" s="91" t="s">
        <v>355</v>
      </c>
      <c r="B38" s="118">
        <v>339</v>
      </c>
      <c r="C38" s="94">
        <v>421</v>
      </c>
      <c r="D38" s="54">
        <v>0</v>
      </c>
      <c r="E38" s="54">
        <v>760</v>
      </c>
    </row>
    <row r="39" spans="1:5" s="5" customFormat="1" ht="14.25">
      <c r="A39" s="91" t="s">
        <v>356</v>
      </c>
      <c r="B39" s="118">
        <v>404</v>
      </c>
      <c r="C39" s="94">
        <v>490</v>
      </c>
      <c r="D39" s="54">
        <v>0</v>
      </c>
      <c r="E39" s="54">
        <v>894</v>
      </c>
    </row>
    <row r="40" spans="1:5" s="5" customFormat="1" ht="14.25">
      <c r="A40" s="91" t="s">
        <v>357</v>
      </c>
      <c r="B40" s="118">
        <v>339</v>
      </c>
      <c r="C40" s="94">
        <v>432</v>
      </c>
      <c r="D40" s="54">
        <v>0</v>
      </c>
      <c r="E40" s="54">
        <v>771</v>
      </c>
    </row>
    <row r="41" spans="1:5" s="5" customFormat="1" ht="14.25">
      <c r="A41" s="91" t="s">
        <v>358</v>
      </c>
      <c r="B41" s="118">
        <v>333</v>
      </c>
      <c r="C41" s="94">
        <v>452</v>
      </c>
      <c r="D41" s="54">
        <v>0</v>
      </c>
      <c r="E41" s="54">
        <v>785</v>
      </c>
    </row>
    <row r="42" spans="1:5" s="5" customFormat="1" ht="14.25">
      <c r="A42" s="91" t="s">
        <v>359</v>
      </c>
      <c r="B42" s="118">
        <v>318</v>
      </c>
      <c r="C42" s="94">
        <v>382</v>
      </c>
      <c r="D42" s="54">
        <v>0</v>
      </c>
      <c r="E42" s="54">
        <v>700</v>
      </c>
    </row>
    <row r="43" spans="1:5" s="5" customFormat="1" ht="14.25">
      <c r="A43" s="91" t="s">
        <v>360</v>
      </c>
      <c r="B43" s="118">
        <v>332</v>
      </c>
      <c r="C43" s="94">
        <v>398</v>
      </c>
      <c r="D43" s="54">
        <v>0</v>
      </c>
      <c r="E43" s="54">
        <v>730</v>
      </c>
    </row>
    <row r="44" spans="1:5" s="5" customFormat="1" ht="14.25">
      <c r="A44" s="91" t="s">
        <v>361</v>
      </c>
      <c r="B44" s="118">
        <v>285</v>
      </c>
      <c r="C44" s="94">
        <v>432</v>
      </c>
      <c r="D44" s="54">
        <v>2</v>
      </c>
      <c r="E44" s="54">
        <v>719</v>
      </c>
    </row>
    <row r="45" spans="1:5" s="5" customFormat="1" ht="14.25">
      <c r="A45" s="91" t="s">
        <v>362</v>
      </c>
      <c r="B45" s="118">
        <v>318</v>
      </c>
      <c r="C45" s="94">
        <v>395</v>
      </c>
      <c r="D45" s="54">
        <v>0</v>
      </c>
      <c r="E45" s="54">
        <v>713</v>
      </c>
    </row>
    <row r="46" spans="1:5" s="5" customFormat="1" ht="14.25">
      <c r="A46" s="91" t="s">
        <v>363</v>
      </c>
      <c r="B46" s="118">
        <v>280</v>
      </c>
      <c r="C46" s="94">
        <v>405</v>
      </c>
      <c r="D46" s="54">
        <v>0</v>
      </c>
      <c r="E46" s="54">
        <v>685</v>
      </c>
    </row>
    <row r="47" spans="1:5" s="5" customFormat="1" ht="14.25">
      <c r="A47" s="91" t="s">
        <v>364</v>
      </c>
      <c r="B47" s="118">
        <v>302</v>
      </c>
      <c r="C47" s="94">
        <v>386</v>
      </c>
      <c r="D47" s="54">
        <v>0</v>
      </c>
      <c r="E47" s="54">
        <v>688</v>
      </c>
    </row>
    <row r="48" spans="1:5" s="5" customFormat="1" ht="14.25">
      <c r="A48" s="91" t="s">
        <v>365</v>
      </c>
      <c r="B48" s="118">
        <v>272</v>
      </c>
      <c r="C48" s="94">
        <v>376</v>
      </c>
      <c r="D48" s="54">
        <v>0</v>
      </c>
      <c r="E48" s="54">
        <v>648</v>
      </c>
    </row>
    <row r="49" spans="1:5" s="5" customFormat="1" ht="14.25">
      <c r="A49" s="91" t="s">
        <v>366</v>
      </c>
      <c r="B49" s="118">
        <v>251</v>
      </c>
      <c r="C49" s="94">
        <v>439</v>
      </c>
      <c r="D49" s="54">
        <v>0</v>
      </c>
      <c r="E49" s="54">
        <v>690</v>
      </c>
    </row>
    <row r="50" spans="1:5" s="5" customFormat="1" ht="14.25">
      <c r="A50" s="91" t="s">
        <v>367</v>
      </c>
      <c r="B50" s="118">
        <v>241</v>
      </c>
      <c r="C50" s="94">
        <v>389</v>
      </c>
      <c r="D50" s="54">
        <v>0</v>
      </c>
      <c r="E50" s="54">
        <v>630</v>
      </c>
    </row>
    <row r="51" spans="1:5" s="5" customFormat="1" ht="14.25">
      <c r="A51" s="91" t="s">
        <v>368</v>
      </c>
      <c r="B51" s="118">
        <v>213</v>
      </c>
      <c r="C51" s="94">
        <v>425</v>
      </c>
      <c r="D51" s="54">
        <v>0</v>
      </c>
      <c r="E51" s="54">
        <v>638</v>
      </c>
    </row>
    <row r="52" spans="1:5" s="5" customFormat="1" ht="14.25">
      <c r="A52" s="91" t="s">
        <v>369</v>
      </c>
      <c r="B52" s="118">
        <v>222</v>
      </c>
      <c r="C52" s="94">
        <v>383</v>
      </c>
      <c r="D52" s="54">
        <v>0</v>
      </c>
      <c r="E52" s="54">
        <v>605</v>
      </c>
    </row>
    <row r="53" spans="1:5" s="5" customFormat="1" ht="14.25">
      <c r="A53" s="91" t="s">
        <v>370</v>
      </c>
      <c r="B53" s="118">
        <v>205</v>
      </c>
      <c r="C53" s="94">
        <v>443</v>
      </c>
      <c r="D53" s="54">
        <v>0</v>
      </c>
      <c r="E53" s="54">
        <v>648</v>
      </c>
    </row>
    <row r="54" spans="1:5" s="5" customFormat="1" ht="14.25">
      <c r="A54" s="91" t="s">
        <v>371</v>
      </c>
      <c r="B54" s="118">
        <v>209</v>
      </c>
      <c r="C54" s="94">
        <v>453</v>
      </c>
      <c r="D54" s="54">
        <v>0</v>
      </c>
      <c r="E54" s="54">
        <v>662</v>
      </c>
    </row>
    <row r="55" spans="1:5" s="5" customFormat="1" ht="14.25">
      <c r="A55" s="91" t="s">
        <v>372</v>
      </c>
      <c r="B55" s="118">
        <v>188</v>
      </c>
      <c r="C55" s="94">
        <v>455</v>
      </c>
      <c r="D55" s="54">
        <v>0</v>
      </c>
      <c r="E55" s="54">
        <v>643</v>
      </c>
    </row>
    <row r="56" spans="1:5" s="5" customFormat="1" ht="14.25">
      <c r="A56" s="91" t="s">
        <v>373</v>
      </c>
      <c r="B56" s="118">
        <v>154</v>
      </c>
      <c r="C56" s="94">
        <v>416</v>
      </c>
      <c r="D56" s="54">
        <v>0</v>
      </c>
      <c r="E56" s="54">
        <v>570</v>
      </c>
    </row>
    <row r="57" spans="1:5" s="5" customFormat="1" ht="14.25">
      <c r="A57" s="91" t="s">
        <v>374</v>
      </c>
      <c r="B57" s="118">
        <v>164</v>
      </c>
      <c r="C57" s="94">
        <v>459</v>
      </c>
      <c r="D57" s="54">
        <v>0</v>
      </c>
      <c r="E57" s="54">
        <v>623</v>
      </c>
    </row>
    <row r="58" spans="1:5" s="5" customFormat="1" ht="14.25">
      <c r="A58" s="91" t="s">
        <v>375</v>
      </c>
      <c r="B58" s="118">
        <v>174</v>
      </c>
      <c r="C58" s="94">
        <v>442</v>
      </c>
      <c r="D58" s="54">
        <v>0</v>
      </c>
      <c r="E58" s="54">
        <v>616</v>
      </c>
    </row>
    <row r="59" spans="1:5" s="5" customFormat="1" ht="14.25">
      <c r="A59" s="91" t="s">
        <v>376</v>
      </c>
      <c r="B59" s="118">
        <v>166</v>
      </c>
      <c r="C59" s="94">
        <v>435</v>
      </c>
      <c r="D59" s="54">
        <v>0</v>
      </c>
      <c r="E59" s="54">
        <v>601</v>
      </c>
    </row>
    <row r="60" spans="1:5" s="5" customFormat="1" ht="14.25">
      <c r="A60" s="91" t="s">
        <v>377</v>
      </c>
      <c r="B60" s="118">
        <v>179</v>
      </c>
      <c r="C60" s="94">
        <v>438</v>
      </c>
      <c r="D60" s="54">
        <v>0</v>
      </c>
      <c r="E60" s="54">
        <v>617</v>
      </c>
    </row>
    <row r="61" spans="1:5" s="5" customFormat="1" ht="14.25">
      <c r="A61" s="91" t="s">
        <v>378</v>
      </c>
      <c r="B61" s="118">
        <v>136</v>
      </c>
      <c r="C61" s="94">
        <v>364</v>
      </c>
      <c r="D61" s="54">
        <v>0</v>
      </c>
      <c r="E61" s="54">
        <v>500</v>
      </c>
    </row>
    <row r="62" spans="1:5" s="5" customFormat="1" ht="14.25">
      <c r="A62" s="91" t="s">
        <v>379</v>
      </c>
      <c r="B62" s="118">
        <v>139</v>
      </c>
      <c r="C62" s="94">
        <v>374</v>
      </c>
      <c r="D62" s="54">
        <v>0</v>
      </c>
      <c r="E62" s="54">
        <v>513</v>
      </c>
    </row>
    <row r="63" spans="1:5" s="5" customFormat="1" ht="14.25">
      <c r="A63" s="91" t="s">
        <v>380</v>
      </c>
      <c r="B63" s="118">
        <v>142</v>
      </c>
      <c r="C63" s="94">
        <v>347</v>
      </c>
      <c r="D63" s="54">
        <v>0</v>
      </c>
      <c r="E63" s="54">
        <v>489</v>
      </c>
    </row>
    <row r="64" spans="1:5" s="5" customFormat="1" ht="14.25">
      <c r="A64" s="91" t="s">
        <v>381</v>
      </c>
      <c r="B64" s="118">
        <v>111</v>
      </c>
      <c r="C64" s="94">
        <v>292</v>
      </c>
      <c r="D64" s="54">
        <v>0</v>
      </c>
      <c r="E64" s="54">
        <v>403</v>
      </c>
    </row>
    <row r="65" spans="1:5" s="5" customFormat="1" ht="14.25">
      <c r="A65" s="91" t="s">
        <v>382</v>
      </c>
      <c r="B65" s="118">
        <v>123</v>
      </c>
      <c r="C65" s="94">
        <v>284</v>
      </c>
      <c r="D65" s="54">
        <v>0</v>
      </c>
      <c r="E65" s="54">
        <v>407</v>
      </c>
    </row>
    <row r="66" spans="1:5" s="5" customFormat="1" ht="14.25">
      <c r="A66" s="91" t="s">
        <v>383</v>
      </c>
      <c r="B66" s="118">
        <v>101</v>
      </c>
      <c r="C66" s="94">
        <v>244</v>
      </c>
      <c r="D66" s="54">
        <v>0</v>
      </c>
      <c r="E66" s="54">
        <v>345</v>
      </c>
    </row>
    <row r="67" spans="1:5" s="5" customFormat="1" ht="14.25">
      <c r="A67" s="91" t="s">
        <v>384</v>
      </c>
      <c r="B67" s="118">
        <v>92</v>
      </c>
      <c r="C67" s="94">
        <v>184</v>
      </c>
      <c r="D67" s="54">
        <v>0</v>
      </c>
      <c r="E67" s="54">
        <v>276</v>
      </c>
    </row>
    <row r="68" spans="1:5" s="5" customFormat="1" ht="14.25">
      <c r="A68" s="91" t="s">
        <v>385</v>
      </c>
      <c r="B68" s="118">
        <v>77</v>
      </c>
      <c r="C68" s="94">
        <v>139</v>
      </c>
      <c r="D68" s="54">
        <v>0</v>
      </c>
      <c r="E68" s="54">
        <v>216</v>
      </c>
    </row>
    <row r="69" spans="1:5" s="5" customFormat="1" ht="14.25">
      <c r="A69" s="91" t="s">
        <v>386</v>
      </c>
      <c r="B69" s="118">
        <v>60</v>
      </c>
      <c r="C69" s="94">
        <v>170</v>
      </c>
      <c r="D69" s="54">
        <v>0</v>
      </c>
      <c r="E69" s="54">
        <v>230</v>
      </c>
    </row>
    <row r="70" spans="1:5" s="5" customFormat="1" ht="14.25">
      <c r="A70" s="91" t="s">
        <v>387</v>
      </c>
      <c r="B70" s="118">
        <v>70</v>
      </c>
      <c r="C70" s="94">
        <v>125</v>
      </c>
      <c r="D70" s="54">
        <v>0</v>
      </c>
      <c r="E70" s="54">
        <v>195</v>
      </c>
    </row>
    <row r="71" spans="1:5" s="5" customFormat="1" ht="12.75">
      <c r="A71" s="57" t="s">
        <v>388</v>
      </c>
      <c r="B71" s="118">
        <v>57</v>
      </c>
      <c r="C71" s="54">
        <v>110</v>
      </c>
      <c r="D71" s="54">
        <v>0</v>
      </c>
      <c r="E71" s="119">
        <v>167</v>
      </c>
    </row>
    <row r="72" spans="1:5" ht="12.75">
      <c r="A72" s="89" t="s">
        <v>389</v>
      </c>
      <c r="B72" s="118">
        <v>47</v>
      </c>
      <c r="C72" s="54">
        <v>92</v>
      </c>
      <c r="D72" s="54">
        <v>0</v>
      </c>
      <c r="E72" s="119">
        <v>139</v>
      </c>
    </row>
    <row r="73" spans="1:5" ht="12.75">
      <c r="A73" s="89" t="s">
        <v>390</v>
      </c>
      <c r="B73" s="118">
        <v>39</v>
      </c>
      <c r="C73" s="54">
        <v>54</v>
      </c>
      <c r="D73" s="54">
        <v>0</v>
      </c>
      <c r="E73" s="119">
        <v>93</v>
      </c>
    </row>
    <row r="74" spans="1:5" ht="12.75" customHeight="1">
      <c r="A74" s="89" t="s">
        <v>391</v>
      </c>
      <c r="B74" s="118">
        <v>28</v>
      </c>
      <c r="C74" s="54">
        <v>42</v>
      </c>
      <c r="D74" s="54">
        <v>0</v>
      </c>
      <c r="E74" s="119">
        <v>70</v>
      </c>
    </row>
    <row r="75" spans="1:5" ht="14.25" customHeight="1">
      <c r="A75" s="89" t="s">
        <v>472</v>
      </c>
      <c r="B75" s="118">
        <v>23</v>
      </c>
      <c r="C75" s="54">
        <v>27</v>
      </c>
      <c r="D75" s="54">
        <v>0</v>
      </c>
      <c r="E75" s="119">
        <v>50</v>
      </c>
    </row>
    <row r="76" spans="1:5" ht="12.75" customHeight="1">
      <c r="A76" s="89" t="s">
        <v>473</v>
      </c>
      <c r="B76" s="118">
        <v>27</v>
      </c>
      <c r="C76" s="54">
        <v>10</v>
      </c>
      <c r="D76" s="54">
        <v>0</v>
      </c>
      <c r="E76" s="119">
        <v>37</v>
      </c>
    </row>
    <row r="77" spans="1:5" ht="12.75">
      <c r="A77" s="89" t="s">
        <v>474</v>
      </c>
      <c r="B77" s="118">
        <v>11</v>
      </c>
      <c r="C77" s="54">
        <v>17</v>
      </c>
      <c r="D77" s="54">
        <v>0</v>
      </c>
      <c r="E77" s="119">
        <v>28</v>
      </c>
    </row>
    <row r="78" spans="1:5" ht="12.75">
      <c r="A78" s="89" t="s">
        <v>475</v>
      </c>
      <c r="B78" s="118">
        <v>8</v>
      </c>
      <c r="C78" s="54">
        <v>16</v>
      </c>
      <c r="D78" s="54">
        <v>0</v>
      </c>
      <c r="E78" s="119">
        <v>24</v>
      </c>
    </row>
    <row r="79" spans="1:5" ht="12.75">
      <c r="A79" s="89" t="s">
        <v>476</v>
      </c>
      <c r="B79" s="118">
        <v>6</v>
      </c>
      <c r="C79" s="54">
        <v>5</v>
      </c>
      <c r="D79" s="54">
        <v>0</v>
      </c>
      <c r="E79" s="119">
        <v>11</v>
      </c>
    </row>
    <row r="80" spans="1:5" ht="12.75">
      <c r="A80" s="89" t="s">
        <v>477</v>
      </c>
      <c r="B80" s="118">
        <v>3</v>
      </c>
      <c r="C80" s="54">
        <v>6</v>
      </c>
      <c r="D80" s="54">
        <v>0</v>
      </c>
      <c r="E80" s="119">
        <v>9</v>
      </c>
    </row>
    <row r="81" spans="1:5" ht="12.75">
      <c r="A81" s="89" t="s">
        <v>478</v>
      </c>
      <c r="B81" s="118">
        <v>8</v>
      </c>
      <c r="C81" s="54">
        <v>3</v>
      </c>
      <c r="D81" s="54">
        <v>0</v>
      </c>
      <c r="E81" s="119">
        <v>11</v>
      </c>
    </row>
    <row r="82" spans="1:5" ht="12.75">
      <c r="A82" s="89" t="s">
        <v>479</v>
      </c>
      <c r="B82" s="118">
        <v>4</v>
      </c>
      <c r="C82" s="54">
        <v>2</v>
      </c>
      <c r="D82" s="54">
        <v>0</v>
      </c>
      <c r="E82" s="119">
        <v>6</v>
      </c>
    </row>
    <row r="83" spans="1:5" ht="12.75">
      <c r="A83" s="89" t="s">
        <v>480</v>
      </c>
      <c r="B83" s="118">
        <v>1</v>
      </c>
      <c r="C83" s="54">
        <v>1</v>
      </c>
      <c r="D83" s="54">
        <v>0</v>
      </c>
      <c r="E83" s="119">
        <v>2</v>
      </c>
    </row>
    <row r="84" spans="1:5" ht="12.75">
      <c r="A84" s="89" t="s">
        <v>481</v>
      </c>
      <c r="B84" s="118">
        <v>1</v>
      </c>
      <c r="C84" s="54">
        <v>0</v>
      </c>
      <c r="D84" s="54">
        <v>0</v>
      </c>
      <c r="E84" s="119">
        <v>1</v>
      </c>
    </row>
    <row r="85" spans="1:5" ht="12.75">
      <c r="A85" s="89" t="s">
        <v>681</v>
      </c>
      <c r="B85" s="118">
        <v>0</v>
      </c>
      <c r="C85" s="54">
        <v>1</v>
      </c>
      <c r="D85" s="54">
        <v>0</v>
      </c>
      <c r="E85" s="119">
        <v>1</v>
      </c>
    </row>
    <row r="86" spans="1:5" s="6" customFormat="1" ht="14.25">
      <c r="A86" s="89" t="s">
        <v>720</v>
      </c>
      <c r="B86" s="118">
        <v>0</v>
      </c>
      <c r="C86" s="94">
        <v>0</v>
      </c>
      <c r="D86" s="54">
        <v>2</v>
      </c>
      <c r="E86" s="54">
        <v>2</v>
      </c>
    </row>
    <row r="87" spans="1:5" ht="12.75">
      <c r="A87" s="19" t="s">
        <v>33</v>
      </c>
      <c r="B87" s="21">
        <f>SUM(B8:B86)</f>
        <v>19179</v>
      </c>
      <c r="C87" s="21">
        <f>SUM(C8:C86)</f>
        <v>24599</v>
      </c>
      <c r="D87" s="21">
        <f>SUM(D8:D86)</f>
        <v>5</v>
      </c>
      <c r="E87" s="21">
        <f>SUM(E8:E86)</f>
        <v>43783</v>
      </c>
    </row>
  </sheetData>
  <sheetProtection/>
  <mergeCells count="3">
    <mergeCell ref="A2:E2"/>
    <mergeCell ref="A4:E4"/>
    <mergeCell ref="A5:E5"/>
  </mergeCells>
  <printOptions/>
  <pageMargins left="0.984251968503937" right="0.7874015748031497" top="0.5905511811023623" bottom="0.5905511811023623" header="0.5118110236220472" footer="0.5118110236220472"/>
  <pageSetup fitToHeight="2" fitToWidth="1" horizontalDpi="600" verticalDpi="600" orientation="portrait" paperSize="9"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80"/>
  <sheetViews>
    <sheetView zoomScalePageLayoutView="0" workbookViewId="0" topLeftCell="A1">
      <selection activeCell="A82" sqref="A82"/>
    </sheetView>
  </sheetViews>
  <sheetFormatPr defaultColWidth="9.140625" defaultRowHeight="12.75"/>
  <cols>
    <col min="1" max="1" width="53.7109375" style="34" customWidth="1"/>
    <col min="2" max="2" width="35.140625" style="36" customWidth="1"/>
    <col min="3" max="3" width="10.28125" style="27" customWidth="1"/>
    <col min="4" max="4" width="10.28125" style="27" bestFit="1" customWidth="1"/>
    <col min="5" max="16384" width="9.140625" style="27" customWidth="1"/>
  </cols>
  <sheetData>
    <row r="1" spans="1:2" s="26" customFormat="1" ht="12.75">
      <c r="A1" s="7" t="s">
        <v>631</v>
      </c>
      <c r="B1" s="25"/>
    </row>
    <row r="2" spans="1:2" s="26" customFormat="1" ht="12.75">
      <c r="A2" s="265" t="s">
        <v>153</v>
      </c>
      <c r="B2" s="265"/>
    </row>
    <row r="3" spans="1:2" s="26" customFormat="1" ht="12.75">
      <c r="A3" s="4"/>
      <c r="B3" s="157"/>
    </row>
    <row r="4" spans="1:2" s="26" customFormat="1" ht="12.75">
      <c r="A4" s="265" t="s">
        <v>154</v>
      </c>
      <c r="B4" s="265"/>
    </row>
    <row r="5" spans="1:2" s="26" customFormat="1" ht="12.75">
      <c r="A5" s="265" t="s">
        <v>632</v>
      </c>
      <c r="B5" s="265"/>
    </row>
    <row r="6" spans="1:2" ht="3.75" customHeight="1" thickBot="1">
      <c r="A6" s="268"/>
      <c r="B6" s="268"/>
    </row>
    <row r="7" spans="1:2" ht="13.5" customHeight="1">
      <c r="A7" s="28" t="s">
        <v>32</v>
      </c>
      <c r="B7" s="29" t="s">
        <v>202</v>
      </c>
    </row>
    <row r="8" spans="1:2" ht="13.5" customHeight="1">
      <c r="A8" s="30" t="s">
        <v>38</v>
      </c>
      <c r="B8" s="193">
        <v>1835388</v>
      </c>
    </row>
    <row r="9" spans="1:2" ht="13.5" customHeight="1">
      <c r="A9" s="30" t="s">
        <v>40</v>
      </c>
      <c r="B9" s="193">
        <v>670840</v>
      </c>
    </row>
    <row r="10" spans="1:2" ht="13.5" customHeight="1">
      <c r="A10" s="30" t="s">
        <v>310</v>
      </c>
      <c r="B10" s="193">
        <v>38338</v>
      </c>
    </row>
    <row r="11" spans="1:2" ht="13.5" customHeight="1">
      <c r="A11" s="30" t="s">
        <v>44</v>
      </c>
      <c r="B11" s="193">
        <v>76340</v>
      </c>
    </row>
    <row r="12" spans="1:2" ht="13.5" customHeight="1">
      <c r="A12" s="30" t="s">
        <v>93</v>
      </c>
      <c r="B12" s="193">
        <v>24680</v>
      </c>
    </row>
    <row r="13" spans="1:2" ht="13.5" customHeight="1">
      <c r="A13" s="30" t="s">
        <v>46</v>
      </c>
      <c r="B13" s="193">
        <v>280860</v>
      </c>
    </row>
    <row r="14" spans="1:2" ht="13.5" customHeight="1">
      <c r="A14" s="30" t="s">
        <v>94</v>
      </c>
      <c r="B14" s="193">
        <v>220824</v>
      </c>
    </row>
    <row r="15" spans="1:2" ht="13.5" customHeight="1">
      <c r="A15" s="30" t="s">
        <v>49</v>
      </c>
      <c r="B15" s="193">
        <v>0</v>
      </c>
    </row>
    <row r="16" spans="1:2" ht="13.5" customHeight="1">
      <c r="A16" s="30" t="s">
        <v>468</v>
      </c>
      <c r="B16" s="193">
        <v>38354</v>
      </c>
    </row>
    <row r="17" spans="1:2" ht="13.5" customHeight="1">
      <c r="A17" s="30" t="s">
        <v>50</v>
      </c>
      <c r="B17" s="193">
        <v>1561796</v>
      </c>
    </row>
    <row r="18" spans="1:2" ht="13.5" customHeight="1">
      <c r="A18" s="30" t="s">
        <v>56</v>
      </c>
      <c r="B18" s="193">
        <v>1283572</v>
      </c>
    </row>
    <row r="19" spans="1:2" ht="13.5" customHeight="1">
      <c r="A19" s="30" t="s">
        <v>57</v>
      </c>
      <c r="B19" s="193">
        <v>583460</v>
      </c>
    </row>
    <row r="20" spans="1:2" ht="13.5" customHeight="1">
      <c r="A20" s="30" t="s">
        <v>58</v>
      </c>
      <c r="B20" s="193">
        <v>1291760</v>
      </c>
    </row>
    <row r="21" spans="1:2" ht="13.5" customHeight="1">
      <c r="A21" s="30" t="s">
        <v>95</v>
      </c>
      <c r="B21" s="193">
        <v>2398356</v>
      </c>
    </row>
    <row r="22" spans="1:2" ht="13.5" customHeight="1">
      <c r="A22" s="30" t="s">
        <v>60</v>
      </c>
      <c r="B22" s="193">
        <v>66860</v>
      </c>
    </row>
    <row r="23" spans="1:2" ht="13.5" customHeight="1">
      <c r="A23" s="30" t="s">
        <v>61</v>
      </c>
      <c r="B23" s="193">
        <v>27200</v>
      </c>
    </row>
    <row r="24" spans="1:2" ht="13.5" customHeight="1">
      <c r="A24" s="30" t="s">
        <v>63</v>
      </c>
      <c r="B24" s="193">
        <v>120720</v>
      </c>
    </row>
    <row r="25" spans="1:2" ht="13.5" customHeight="1">
      <c r="A25" s="30" t="s">
        <v>96</v>
      </c>
      <c r="B25" s="193">
        <v>150440</v>
      </c>
    </row>
    <row r="26" spans="1:2" ht="13.5" customHeight="1">
      <c r="A26" s="30" t="s">
        <v>71</v>
      </c>
      <c r="B26" s="193">
        <v>58640</v>
      </c>
    </row>
    <row r="27" spans="1:2" ht="13.5" customHeight="1">
      <c r="A27" s="30" t="s">
        <v>72</v>
      </c>
      <c r="B27" s="193">
        <v>707384</v>
      </c>
    </row>
    <row r="28" spans="1:2" ht="13.5" customHeight="1">
      <c r="A28" s="30" t="s">
        <v>73</v>
      </c>
      <c r="B28" s="193">
        <v>16840</v>
      </c>
    </row>
    <row r="29" spans="1:2" ht="13.5" customHeight="1">
      <c r="A29" s="30" t="s">
        <v>74</v>
      </c>
      <c r="B29" s="193">
        <v>834672</v>
      </c>
    </row>
    <row r="30" spans="1:2" ht="13.5" customHeight="1">
      <c r="A30" s="30" t="s">
        <v>98</v>
      </c>
      <c r="B30" s="193">
        <v>1798904</v>
      </c>
    </row>
    <row r="31" spans="1:2" ht="13.5" customHeight="1">
      <c r="A31" s="30" t="s">
        <v>83</v>
      </c>
      <c r="B31" s="193">
        <v>71040</v>
      </c>
    </row>
    <row r="32" spans="1:2" ht="13.5" customHeight="1">
      <c r="A32" s="30" t="s">
        <v>84</v>
      </c>
      <c r="B32" s="193">
        <v>12307734</v>
      </c>
    </row>
    <row r="33" spans="1:2" ht="13.5" customHeight="1">
      <c r="A33" s="30" t="s">
        <v>85</v>
      </c>
      <c r="B33" s="193">
        <v>3168660</v>
      </c>
    </row>
    <row r="34" spans="1:2" ht="13.5" customHeight="1">
      <c r="A34" s="30" t="s">
        <v>86</v>
      </c>
      <c r="B34" s="193">
        <v>27600</v>
      </c>
    </row>
    <row r="35" spans="1:2" ht="13.5" customHeight="1">
      <c r="A35" s="30" t="s">
        <v>87</v>
      </c>
      <c r="B35" s="193">
        <v>6126851</v>
      </c>
    </row>
    <row r="36" spans="1:2" ht="13.5" customHeight="1">
      <c r="A36" s="30" t="s">
        <v>88</v>
      </c>
      <c r="B36" s="193">
        <v>1070020</v>
      </c>
    </row>
    <row r="37" spans="1:2" ht="13.5" customHeight="1">
      <c r="A37" s="30" t="s">
        <v>89</v>
      </c>
      <c r="B37" s="193">
        <v>13914</v>
      </c>
    </row>
    <row r="38" spans="1:2" ht="13.5" customHeight="1">
      <c r="A38" s="30" t="s">
        <v>90</v>
      </c>
      <c r="B38" s="48">
        <v>98088</v>
      </c>
    </row>
    <row r="39" spans="1:2" ht="13.5" customHeight="1">
      <c r="A39" s="30" t="s">
        <v>91</v>
      </c>
      <c r="B39" s="48">
        <v>1894728</v>
      </c>
    </row>
    <row r="40" spans="1:3" ht="13.5" customHeight="1">
      <c r="A40" s="31" t="s">
        <v>155</v>
      </c>
      <c r="B40" s="159">
        <f>SUM(B8:B39)</f>
        <v>38864863</v>
      </c>
      <c r="C40" s="251"/>
    </row>
    <row r="41" spans="1:2" s="34" customFormat="1" ht="13.5" customHeight="1">
      <c r="A41" s="32"/>
      <c r="B41" s="33"/>
    </row>
    <row r="42" spans="1:2" s="34" customFormat="1" ht="12.75">
      <c r="A42" s="32"/>
      <c r="B42" s="33"/>
    </row>
    <row r="43" spans="1:2" s="34" customFormat="1" ht="13.5" customHeight="1">
      <c r="A43" s="266" t="s">
        <v>101</v>
      </c>
      <c r="B43" s="267"/>
    </row>
    <row r="44" spans="1:2" s="34" customFormat="1" ht="13.5" customHeight="1">
      <c r="A44" s="265" t="s">
        <v>154</v>
      </c>
      <c r="B44" s="265"/>
    </row>
    <row r="45" spans="1:2" s="34" customFormat="1" ht="13.5" customHeight="1">
      <c r="A45" s="265" t="s">
        <v>632</v>
      </c>
      <c r="B45" s="265"/>
    </row>
    <row r="46" spans="1:2" ht="3.75" customHeight="1" thickBot="1">
      <c r="A46" s="35"/>
      <c r="B46" s="35"/>
    </row>
    <row r="47" spans="1:2" ht="24.75" customHeight="1">
      <c r="A47" s="28" t="s">
        <v>32</v>
      </c>
      <c r="B47" s="29" t="s">
        <v>202</v>
      </c>
    </row>
    <row r="48" spans="1:2" s="34" customFormat="1" ht="13.5" customHeight="1">
      <c r="A48" s="30" t="s">
        <v>102</v>
      </c>
      <c r="B48" s="193">
        <v>54988</v>
      </c>
    </row>
    <row r="49" spans="1:2" s="34" customFormat="1" ht="13.5" customHeight="1">
      <c r="A49" s="30" t="s">
        <v>104</v>
      </c>
      <c r="B49" s="193">
        <v>28520</v>
      </c>
    </row>
    <row r="50" spans="1:2" s="34" customFormat="1" ht="13.5" customHeight="1">
      <c r="A50" s="30" t="s">
        <v>105</v>
      </c>
      <c r="B50" s="193">
        <v>2606354</v>
      </c>
    </row>
    <row r="51" spans="1:2" s="34" customFormat="1" ht="14.25">
      <c r="A51" s="30" t="s">
        <v>119</v>
      </c>
      <c r="B51" s="193">
        <v>584296</v>
      </c>
    </row>
    <row r="52" spans="1:2" ht="14.25">
      <c r="A52" s="34" t="s">
        <v>123</v>
      </c>
      <c r="B52" s="193">
        <v>1638732</v>
      </c>
    </row>
    <row r="53" spans="1:2" ht="14.25">
      <c r="A53" s="31" t="s">
        <v>155</v>
      </c>
      <c r="B53" s="158">
        <f>SUM(B48:B52)</f>
        <v>4912890</v>
      </c>
    </row>
    <row r="54" spans="1:2" ht="14.25">
      <c r="A54" s="31"/>
      <c r="B54" s="150"/>
    </row>
    <row r="56" spans="1:2" ht="12.75">
      <c r="A56" s="264" t="s">
        <v>257</v>
      </c>
      <c r="B56" s="264"/>
    </row>
    <row r="57" spans="1:2" ht="12.75">
      <c r="A57" s="265" t="s">
        <v>154</v>
      </c>
      <c r="B57" s="265"/>
    </row>
    <row r="58" spans="1:2" ht="12.75">
      <c r="A58" s="265" t="s">
        <v>632</v>
      </c>
      <c r="B58" s="265"/>
    </row>
    <row r="59" spans="1:2" ht="5.25" customHeight="1" thickBot="1">
      <c r="A59" s="4"/>
      <c r="B59" s="157"/>
    </row>
    <row r="60" spans="1:2" ht="12.75">
      <c r="A60" s="28"/>
      <c r="B60" s="29" t="s">
        <v>202</v>
      </c>
    </row>
    <row r="61" spans="1:2" ht="12.75">
      <c r="A61" s="34" t="s">
        <v>469</v>
      </c>
      <c r="B61" s="36">
        <v>2160916</v>
      </c>
    </row>
    <row r="62" ht="12.75">
      <c r="B62" s="135"/>
    </row>
    <row r="64" spans="1:2" ht="12.75">
      <c r="A64" s="266" t="s">
        <v>266</v>
      </c>
      <c r="B64" s="267"/>
    </row>
    <row r="65" spans="1:2" ht="12.75">
      <c r="A65" s="265" t="s">
        <v>154</v>
      </c>
      <c r="B65" s="265"/>
    </row>
    <row r="66" spans="1:2" ht="12.75">
      <c r="A66" s="265" t="s">
        <v>632</v>
      </c>
      <c r="B66" s="265"/>
    </row>
    <row r="67" ht="6" customHeight="1" thickBot="1"/>
    <row r="68" spans="1:2" ht="23.25" customHeight="1">
      <c r="A68" s="28" t="s">
        <v>0</v>
      </c>
      <c r="B68" s="59" t="s">
        <v>430</v>
      </c>
    </row>
    <row r="69" spans="1:2" ht="12.75">
      <c r="A69" s="34" t="s">
        <v>267</v>
      </c>
      <c r="B69" s="58">
        <v>1321310</v>
      </c>
    </row>
    <row r="70" spans="1:2" ht="12.75">
      <c r="A70" s="34" t="s">
        <v>402</v>
      </c>
      <c r="B70" s="58">
        <v>31907</v>
      </c>
    </row>
    <row r="71" spans="1:2" ht="12.75">
      <c r="A71" s="34" t="s">
        <v>95</v>
      </c>
      <c r="B71" s="58">
        <v>462175</v>
      </c>
    </row>
    <row r="72" spans="1:2" ht="12.75">
      <c r="A72" s="34" t="s">
        <v>268</v>
      </c>
      <c r="B72" s="58">
        <v>393367</v>
      </c>
    </row>
    <row r="73" spans="1:2" ht="12.75">
      <c r="A73" s="34" t="s">
        <v>269</v>
      </c>
      <c r="B73" s="58">
        <v>203685</v>
      </c>
    </row>
    <row r="74" spans="1:2" ht="12.75">
      <c r="A74" s="34" t="s">
        <v>84</v>
      </c>
      <c r="B74" s="58">
        <v>1275805</v>
      </c>
    </row>
    <row r="75" spans="1:2" s="49" customFormat="1" ht="12.75">
      <c r="A75" s="34" t="s">
        <v>270</v>
      </c>
      <c r="B75" s="58">
        <v>74700</v>
      </c>
    </row>
    <row r="76" spans="1:2" ht="12.75">
      <c r="A76" s="151" t="s">
        <v>271</v>
      </c>
      <c r="B76" s="58">
        <v>149240</v>
      </c>
    </row>
    <row r="77" spans="1:3" ht="12.75">
      <c r="A77" s="152" t="s">
        <v>155</v>
      </c>
      <c r="B77" s="252">
        <f>SUM(B69:B76)</f>
        <v>3912189</v>
      </c>
      <c r="C77" s="251"/>
    </row>
    <row r="79" spans="1:2" ht="29.25" customHeight="1">
      <c r="A79" s="263" t="s">
        <v>282</v>
      </c>
      <c r="B79" s="263"/>
    </row>
    <row r="80" spans="1:2" ht="27" customHeight="1">
      <c r="A80" s="263" t="s">
        <v>429</v>
      </c>
      <c r="B80" s="263"/>
    </row>
  </sheetData>
  <sheetProtection/>
  <mergeCells count="15">
    <mergeCell ref="A43:B43"/>
    <mergeCell ref="A44:B44"/>
    <mergeCell ref="A45:B45"/>
    <mergeCell ref="A2:B2"/>
    <mergeCell ref="A4:B4"/>
    <mergeCell ref="A5:B5"/>
    <mergeCell ref="A6:B6"/>
    <mergeCell ref="A80:B80"/>
    <mergeCell ref="A56:B56"/>
    <mergeCell ref="A57:B57"/>
    <mergeCell ref="A58:B58"/>
    <mergeCell ref="A79:B79"/>
    <mergeCell ref="A64:B64"/>
    <mergeCell ref="A65:B65"/>
    <mergeCell ref="A66:B66"/>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79"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G163"/>
  <sheetViews>
    <sheetView zoomScalePageLayoutView="0" workbookViewId="0" topLeftCell="A1">
      <selection activeCell="A166" sqref="A166"/>
    </sheetView>
  </sheetViews>
  <sheetFormatPr defaultColWidth="9.140625" defaultRowHeight="12.75"/>
  <cols>
    <col min="1" max="1" width="58.7109375" style="134" customWidth="1"/>
    <col min="2" max="2" width="20.28125" style="130" customWidth="1"/>
    <col min="3" max="4" width="20.28125" style="98" customWidth="1"/>
    <col min="5" max="5" width="18.421875" style="60" customWidth="1"/>
    <col min="6" max="6" width="10.7109375" style="98" customWidth="1"/>
    <col min="7" max="16384" width="8.8515625" style="98" customWidth="1"/>
  </cols>
  <sheetData>
    <row r="1" spans="1:5" s="26" customFormat="1" ht="12.75">
      <c r="A1" s="133" t="s">
        <v>631</v>
      </c>
      <c r="B1" s="129"/>
      <c r="E1" s="136"/>
    </row>
    <row r="2" spans="1:5" s="26" customFormat="1" ht="12.75">
      <c r="A2" s="133"/>
      <c r="B2" s="129"/>
      <c r="E2" s="136"/>
    </row>
    <row r="3" spans="1:7" s="137" customFormat="1" ht="111" customHeight="1">
      <c r="A3" s="275" t="s">
        <v>700</v>
      </c>
      <c r="B3" s="276"/>
      <c r="C3" s="276"/>
      <c r="D3" s="276"/>
      <c r="E3" s="277"/>
      <c r="G3" s="153"/>
    </row>
    <row r="4" spans="1:5" s="26" customFormat="1" ht="12.75">
      <c r="A4" s="131"/>
      <c r="B4" s="131"/>
      <c r="C4" s="131"/>
      <c r="D4" s="131"/>
      <c r="E4" s="131"/>
    </row>
    <row r="5" spans="1:6" s="26" customFormat="1" ht="14.25" customHeight="1">
      <c r="A5" s="265" t="s">
        <v>153</v>
      </c>
      <c r="B5" s="265"/>
      <c r="C5" s="265"/>
      <c r="D5" s="265"/>
      <c r="E5" s="265"/>
      <c r="F5" s="148"/>
    </row>
    <row r="6" spans="1:6" s="26" customFormat="1" ht="12" customHeight="1">
      <c r="A6" s="4"/>
      <c r="B6" s="4"/>
      <c r="C6" s="4"/>
      <c r="D6" s="4"/>
      <c r="E6" s="4"/>
      <c r="F6" s="4"/>
    </row>
    <row r="7" spans="1:5" s="26" customFormat="1" ht="12.75">
      <c r="A7" s="265" t="s">
        <v>613</v>
      </c>
      <c r="B7" s="265"/>
      <c r="C7" s="265"/>
      <c r="D7" s="265"/>
      <c r="E7" s="265"/>
    </row>
    <row r="8" spans="1:5" s="26" customFormat="1" ht="12.75">
      <c r="A8" s="265" t="s">
        <v>632</v>
      </c>
      <c r="B8" s="265"/>
      <c r="C8" s="265"/>
      <c r="D8" s="265"/>
      <c r="E8" s="265"/>
    </row>
    <row r="9" spans="1:6" s="73" customFormat="1" ht="15" thickBot="1">
      <c r="A9" s="232"/>
      <c r="B9" s="5"/>
      <c r="C9" s="5"/>
      <c r="D9" s="5"/>
      <c r="E9" s="6"/>
      <c r="F9" s="5"/>
    </row>
    <row r="10" spans="1:5" ht="17.25" customHeight="1">
      <c r="A10" s="278" t="s">
        <v>619</v>
      </c>
      <c r="B10" s="269" t="s">
        <v>616</v>
      </c>
      <c r="C10" s="269" t="s">
        <v>617</v>
      </c>
      <c r="D10" s="269" t="s">
        <v>618</v>
      </c>
      <c r="E10" s="272" t="s">
        <v>621</v>
      </c>
    </row>
    <row r="11" spans="1:5" ht="17.25" customHeight="1">
      <c r="A11" s="279"/>
      <c r="B11" s="270"/>
      <c r="C11" s="270"/>
      <c r="D11" s="270"/>
      <c r="E11" s="273"/>
    </row>
    <row r="12" spans="1:5" s="60" customFormat="1" ht="7.5" customHeight="1">
      <c r="A12" s="280"/>
      <c r="B12" s="271"/>
      <c r="C12" s="271"/>
      <c r="D12" s="271"/>
      <c r="E12" s="274"/>
    </row>
    <row r="13" spans="1:5" s="60" customFormat="1" ht="17.25" customHeight="1">
      <c r="A13" s="234" t="s">
        <v>525</v>
      </c>
      <c r="B13" s="233"/>
      <c r="C13" s="233"/>
      <c r="D13" s="233"/>
      <c r="E13" s="235"/>
    </row>
    <row r="14" spans="1:5" s="60" customFormat="1" ht="26.25">
      <c r="A14" s="236" t="s">
        <v>701</v>
      </c>
      <c r="B14" s="237">
        <v>834</v>
      </c>
      <c r="C14" s="237">
        <v>0</v>
      </c>
      <c r="D14" s="237">
        <v>0</v>
      </c>
      <c r="E14" s="238">
        <f>SUM(B14:D14)</f>
        <v>834</v>
      </c>
    </row>
    <row r="15" spans="1:5" ht="12.75">
      <c r="A15" s="239" t="s">
        <v>526</v>
      </c>
      <c r="B15" s="237">
        <v>5836</v>
      </c>
      <c r="C15" s="237">
        <v>777</v>
      </c>
      <c r="D15" s="237">
        <v>0</v>
      </c>
      <c r="E15" s="238">
        <f aca="true" t="shared" si="0" ref="E15:E42">SUM(B15:D15)</f>
        <v>6613</v>
      </c>
    </row>
    <row r="16" spans="1:5" ht="12.75">
      <c r="A16" s="239" t="s">
        <v>527</v>
      </c>
      <c r="B16" s="237">
        <v>5980</v>
      </c>
      <c r="C16" s="237">
        <v>482</v>
      </c>
      <c r="D16" s="237">
        <v>434</v>
      </c>
      <c r="E16" s="238">
        <f t="shared" si="0"/>
        <v>6896</v>
      </c>
    </row>
    <row r="17" spans="1:5" ht="12.75">
      <c r="A17" s="239" t="s">
        <v>528</v>
      </c>
      <c r="B17" s="237">
        <v>1717</v>
      </c>
      <c r="C17" s="237">
        <v>0</v>
      </c>
      <c r="D17" s="237">
        <v>0</v>
      </c>
      <c r="E17" s="238">
        <f t="shared" si="0"/>
        <v>1717</v>
      </c>
    </row>
    <row r="18" spans="1:5" ht="12.75">
      <c r="A18" s="240" t="s">
        <v>703</v>
      </c>
      <c r="B18" s="237">
        <v>0</v>
      </c>
      <c r="C18" s="237">
        <v>1171</v>
      </c>
      <c r="D18" s="237">
        <v>414</v>
      </c>
      <c r="E18" s="238">
        <f t="shared" si="0"/>
        <v>1585</v>
      </c>
    </row>
    <row r="19" spans="1:5" ht="12.75">
      <c r="A19" s="239" t="s">
        <v>599</v>
      </c>
      <c r="B19" s="237">
        <v>0</v>
      </c>
      <c r="C19" s="237">
        <v>1678</v>
      </c>
      <c r="D19" s="237">
        <v>724</v>
      </c>
      <c r="E19" s="238">
        <f t="shared" si="0"/>
        <v>2402</v>
      </c>
    </row>
    <row r="20" spans="1:5" ht="12.75">
      <c r="A20" s="239" t="s">
        <v>529</v>
      </c>
      <c r="B20" s="237">
        <v>2397</v>
      </c>
      <c r="C20" s="237">
        <v>0</v>
      </c>
      <c r="D20" s="237">
        <v>0</v>
      </c>
      <c r="E20" s="238">
        <f t="shared" si="0"/>
        <v>2397</v>
      </c>
    </row>
    <row r="21" spans="1:5" ht="12.75">
      <c r="A21" s="239" t="s">
        <v>530</v>
      </c>
      <c r="B21" s="237">
        <v>3411</v>
      </c>
      <c r="C21" s="237">
        <v>0</v>
      </c>
      <c r="D21" s="237">
        <v>0</v>
      </c>
      <c r="E21" s="238">
        <f t="shared" si="0"/>
        <v>3411</v>
      </c>
    </row>
    <row r="22" spans="1:5" ht="12.75">
      <c r="A22" s="240" t="s">
        <v>614</v>
      </c>
      <c r="B22" s="237">
        <v>2222</v>
      </c>
      <c r="C22" s="237">
        <v>0</v>
      </c>
      <c r="D22" s="237">
        <v>0</v>
      </c>
      <c r="E22" s="238">
        <f t="shared" si="0"/>
        <v>2222</v>
      </c>
    </row>
    <row r="23" spans="1:5" ht="12.75">
      <c r="A23" s="240" t="s">
        <v>615</v>
      </c>
      <c r="B23" s="237">
        <v>1309</v>
      </c>
      <c r="C23" s="237">
        <v>0</v>
      </c>
      <c r="D23" s="237">
        <v>0</v>
      </c>
      <c r="E23" s="238">
        <f t="shared" si="0"/>
        <v>1309</v>
      </c>
    </row>
    <row r="24" spans="1:5" ht="12.75">
      <c r="A24" s="241" t="s">
        <v>531</v>
      </c>
      <c r="B24" s="237">
        <v>4285</v>
      </c>
      <c r="C24" s="237">
        <v>177</v>
      </c>
      <c r="D24" s="237">
        <v>0</v>
      </c>
      <c r="E24" s="238">
        <f t="shared" si="0"/>
        <v>4462</v>
      </c>
    </row>
    <row r="25" spans="1:5" ht="13.5" customHeight="1">
      <c r="A25" s="239" t="s">
        <v>532</v>
      </c>
      <c r="B25" s="237">
        <v>1619</v>
      </c>
      <c r="C25" s="237">
        <v>0</v>
      </c>
      <c r="D25" s="237">
        <v>0</v>
      </c>
      <c r="E25" s="238">
        <f t="shared" si="0"/>
        <v>1619</v>
      </c>
    </row>
    <row r="26" spans="1:5" ht="12.75">
      <c r="A26" s="239" t="s">
        <v>533</v>
      </c>
      <c r="B26" s="237">
        <v>2838</v>
      </c>
      <c r="C26" s="237">
        <v>491</v>
      </c>
      <c r="D26" s="237">
        <v>597</v>
      </c>
      <c r="E26" s="238">
        <f t="shared" si="0"/>
        <v>3926</v>
      </c>
    </row>
    <row r="27" spans="1:5" ht="12.75">
      <c r="A27" s="239" t="s">
        <v>534</v>
      </c>
      <c r="B27" s="237">
        <v>1568</v>
      </c>
      <c r="C27" s="237">
        <v>0</v>
      </c>
      <c r="D27" s="237">
        <v>0</v>
      </c>
      <c r="E27" s="238">
        <f t="shared" si="0"/>
        <v>1568</v>
      </c>
    </row>
    <row r="28" spans="1:5" ht="12.75">
      <c r="A28" s="239" t="s">
        <v>535</v>
      </c>
      <c r="B28" s="237">
        <v>903</v>
      </c>
      <c r="C28" s="237">
        <v>0</v>
      </c>
      <c r="D28" s="237">
        <v>0</v>
      </c>
      <c r="E28" s="238">
        <f t="shared" si="0"/>
        <v>903</v>
      </c>
    </row>
    <row r="29" spans="1:5" ht="12.75">
      <c r="A29" s="239" t="s">
        <v>536</v>
      </c>
      <c r="B29" s="237">
        <v>2409</v>
      </c>
      <c r="C29" s="237">
        <v>0</v>
      </c>
      <c r="D29" s="237">
        <v>0</v>
      </c>
      <c r="E29" s="238">
        <f t="shared" si="0"/>
        <v>2409</v>
      </c>
    </row>
    <row r="30" spans="1:5" ht="12.75">
      <c r="A30" s="239" t="s">
        <v>537</v>
      </c>
      <c r="B30" s="237">
        <v>1609</v>
      </c>
      <c r="C30" s="237">
        <v>380</v>
      </c>
      <c r="D30" s="237">
        <v>193</v>
      </c>
      <c r="E30" s="238">
        <f t="shared" si="0"/>
        <v>2182</v>
      </c>
    </row>
    <row r="31" spans="1:5" ht="12.75">
      <c r="A31" s="239" t="s">
        <v>538</v>
      </c>
      <c r="B31" s="237">
        <v>3144</v>
      </c>
      <c r="C31" s="237">
        <v>0</v>
      </c>
      <c r="D31" s="237">
        <v>0</v>
      </c>
      <c r="E31" s="238">
        <f t="shared" si="0"/>
        <v>3144</v>
      </c>
    </row>
    <row r="32" spans="1:5" ht="12.75">
      <c r="A32" s="239" t="s">
        <v>539</v>
      </c>
      <c r="B32" s="237">
        <v>676</v>
      </c>
      <c r="C32" s="237">
        <v>0</v>
      </c>
      <c r="D32" s="237">
        <v>0</v>
      </c>
      <c r="E32" s="238">
        <f t="shared" si="0"/>
        <v>676</v>
      </c>
    </row>
    <row r="33" spans="1:5" ht="12.75">
      <c r="A33" s="239" t="s">
        <v>540</v>
      </c>
      <c r="B33" s="237">
        <v>1473</v>
      </c>
      <c r="C33" s="237">
        <v>0</v>
      </c>
      <c r="D33" s="237">
        <v>0</v>
      </c>
      <c r="E33" s="238">
        <f t="shared" si="0"/>
        <v>1473</v>
      </c>
    </row>
    <row r="34" spans="1:5" ht="26.25">
      <c r="A34" s="239" t="s">
        <v>541</v>
      </c>
      <c r="B34" s="237">
        <v>1387</v>
      </c>
      <c r="C34" s="237">
        <v>0</v>
      </c>
      <c r="D34" s="237">
        <v>0</v>
      </c>
      <c r="E34" s="238">
        <f t="shared" si="0"/>
        <v>1387</v>
      </c>
    </row>
    <row r="35" spans="1:5" ht="12.75">
      <c r="A35" s="240" t="s">
        <v>633</v>
      </c>
      <c r="B35" s="237">
        <v>467</v>
      </c>
      <c r="C35" s="237">
        <v>0</v>
      </c>
      <c r="D35" s="237">
        <v>0</v>
      </c>
      <c r="E35" s="238">
        <f t="shared" si="0"/>
        <v>467</v>
      </c>
    </row>
    <row r="36" spans="1:5" ht="12.75">
      <c r="A36" s="239" t="s">
        <v>542</v>
      </c>
      <c r="B36" s="237">
        <v>1489</v>
      </c>
      <c r="C36" s="237">
        <v>309</v>
      </c>
      <c r="D36" s="237">
        <v>280</v>
      </c>
      <c r="E36" s="238">
        <f t="shared" si="0"/>
        <v>2078</v>
      </c>
    </row>
    <row r="37" spans="1:5" ht="12.75">
      <c r="A37" s="240" t="s">
        <v>704</v>
      </c>
      <c r="B37" s="237">
        <v>1635</v>
      </c>
      <c r="C37" s="237">
        <v>0</v>
      </c>
      <c r="D37" s="237">
        <v>0</v>
      </c>
      <c r="E37" s="238">
        <f t="shared" si="0"/>
        <v>1635</v>
      </c>
    </row>
    <row r="38" spans="1:5" ht="12.75">
      <c r="A38" s="240" t="s">
        <v>705</v>
      </c>
      <c r="B38" s="237">
        <v>909</v>
      </c>
      <c r="C38" s="237">
        <v>0</v>
      </c>
      <c r="D38" s="237">
        <v>0</v>
      </c>
      <c r="E38" s="238">
        <f t="shared" si="0"/>
        <v>909</v>
      </c>
    </row>
    <row r="39" spans="1:5" ht="12.75">
      <c r="A39" s="240" t="s">
        <v>706</v>
      </c>
      <c r="B39" s="237">
        <v>6386</v>
      </c>
      <c r="C39" s="237">
        <v>0</v>
      </c>
      <c r="D39" s="237">
        <v>0</v>
      </c>
      <c r="E39" s="238">
        <f t="shared" si="0"/>
        <v>6386</v>
      </c>
    </row>
    <row r="40" spans="1:5" ht="12.75">
      <c r="A40" s="240" t="s">
        <v>707</v>
      </c>
      <c r="B40" s="237">
        <v>1383</v>
      </c>
      <c r="C40" s="237">
        <v>0</v>
      </c>
      <c r="D40" s="237">
        <v>0</v>
      </c>
      <c r="E40" s="238">
        <f t="shared" si="0"/>
        <v>1383</v>
      </c>
    </row>
    <row r="41" spans="1:5" ht="12.75">
      <c r="A41" s="240" t="s">
        <v>708</v>
      </c>
      <c r="B41" s="237">
        <v>3286</v>
      </c>
      <c r="C41" s="237">
        <v>0</v>
      </c>
      <c r="D41" s="237">
        <v>0</v>
      </c>
      <c r="E41" s="238">
        <f t="shared" si="0"/>
        <v>3286</v>
      </c>
    </row>
    <row r="42" spans="1:5" ht="12.75">
      <c r="A42" s="240" t="s">
        <v>702</v>
      </c>
      <c r="B42" s="237">
        <v>4067</v>
      </c>
      <c r="C42" s="237">
        <v>0</v>
      </c>
      <c r="D42" s="237">
        <v>0</v>
      </c>
      <c r="E42" s="238">
        <f t="shared" si="0"/>
        <v>4067</v>
      </c>
    </row>
    <row r="43" spans="1:5" ht="12.75" customHeight="1">
      <c r="A43" s="239" t="s">
        <v>543</v>
      </c>
      <c r="B43" s="237">
        <v>2316</v>
      </c>
      <c r="C43" s="237">
        <v>300</v>
      </c>
      <c r="D43" s="237">
        <v>115</v>
      </c>
      <c r="E43" s="238">
        <f>SUM(B43:D43)</f>
        <v>2731</v>
      </c>
    </row>
    <row r="44" spans="1:5" s="72" customFormat="1" ht="12.75">
      <c r="A44" s="242" t="s">
        <v>33</v>
      </c>
      <c r="B44" s="243">
        <f>SUM(B14:B43)</f>
        <v>67555</v>
      </c>
      <c r="C44" s="243">
        <f>SUM(C14:C43)</f>
        <v>5765</v>
      </c>
      <c r="D44" s="243">
        <f>SUM(D14:D43)</f>
        <v>2757</v>
      </c>
      <c r="E44" s="244">
        <f>SUM(E14:E43)</f>
        <v>76077</v>
      </c>
    </row>
    <row r="45" spans="1:5" ht="12.75">
      <c r="A45" s="73" t="s">
        <v>572</v>
      </c>
      <c r="B45" s="245"/>
      <c r="C45" s="245"/>
      <c r="D45" s="245"/>
      <c r="E45" s="246"/>
    </row>
    <row r="46" spans="1:5" ht="12.75">
      <c r="A46" s="239" t="s">
        <v>571</v>
      </c>
      <c r="B46" s="237">
        <v>5560</v>
      </c>
      <c r="C46" s="237">
        <v>0</v>
      </c>
      <c r="D46" s="237">
        <v>0</v>
      </c>
      <c r="E46" s="238">
        <f>SUM(B46:D46)</f>
        <v>5560</v>
      </c>
    </row>
    <row r="47" spans="1:5" ht="12.75">
      <c r="A47" s="240" t="s">
        <v>600</v>
      </c>
      <c r="B47" s="237">
        <v>0</v>
      </c>
      <c r="C47" s="237">
        <v>926</v>
      </c>
      <c r="D47" s="237">
        <v>0</v>
      </c>
      <c r="E47" s="238">
        <f aca="true" t="shared" si="1" ref="E47:E59">SUM(B47:D47)</f>
        <v>926</v>
      </c>
    </row>
    <row r="48" spans="1:5" ht="12.75">
      <c r="A48" s="239" t="s">
        <v>573</v>
      </c>
      <c r="B48" s="237">
        <v>3198</v>
      </c>
      <c r="C48" s="237">
        <v>171</v>
      </c>
      <c r="D48" s="237">
        <v>534</v>
      </c>
      <c r="E48" s="238">
        <f t="shared" si="1"/>
        <v>3903</v>
      </c>
    </row>
    <row r="49" spans="1:5" ht="12.75">
      <c r="A49" s="239" t="s">
        <v>574</v>
      </c>
      <c r="B49" s="237">
        <v>1343</v>
      </c>
      <c r="C49" s="237">
        <v>0</v>
      </c>
      <c r="D49" s="237">
        <v>0</v>
      </c>
      <c r="E49" s="238">
        <f t="shared" si="1"/>
        <v>1343</v>
      </c>
    </row>
    <row r="50" spans="1:5" ht="12.75">
      <c r="A50" s="239" t="s">
        <v>637</v>
      </c>
      <c r="B50" s="237">
        <v>2431</v>
      </c>
      <c r="C50" s="237">
        <v>0</v>
      </c>
      <c r="D50" s="237">
        <v>0</v>
      </c>
      <c r="E50" s="238">
        <f t="shared" si="1"/>
        <v>2431</v>
      </c>
    </row>
    <row r="51" spans="1:5" ht="12.75">
      <c r="A51" s="239" t="s">
        <v>638</v>
      </c>
      <c r="B51" s="237">
        <v>4216</v>
      </c>
      <c r="C51" s="237">
        <v>0</v>
      </c>
      <c r="D51" s="237">
        <v>0</v>
      </c>
      <c r="E51" s="238">
        <f t="shared" si="1"/>
        <v>4216</v>
      </c>
    </row>
    <row r="52" spans="1:5" ht="12.75">
      <c r="A52" s="239" t="s">
        <v>575</v>
      </c>
      <c r="B52" s="237">
        <v>1820</v>
      </c>
      <c r="C52" s="237">
        <v>0</v>
      </c>
      <c r="D52" s="237">
        <v>0</v>
      </c>
      <c r="E52" s="238">
        <f t="shared" si="1"/>
        <v>1820</v>
      </c>
    </row>
    <row r="53" spans="1:5" ht="12.75">
      <c r="A53" s="239" t="s">
        <v>576</v>
      </c>
      <c r="B53" s="237">
        <v>1930</v>
      </c>
      <c r="C53" s="237">
        <v>0</v>
      </c>
      <c r="D53" s="237">
        <v>0</v>
      </c>
      <c r="E53" s="238">
        <f t="shared" si="1"/>
        <v>1930</v>
      </c>
    </row>
    <row r="54" spans="1:5" ht="12.75">
      <c r="A54" s="239" t="s">
        <v>577</v>
      </c>
      <c r="B54" s="237">
        <v>2152</v>
      </c>
      <c r="C54" s="237">
        <v>0</v>
      </c>
      <c r="D54" s="237">
        <v>0</v>
      </c>
      <c r="E54" s="238">
        <f t="shared" si="1"/>
        <v>2152</v>
      </c>
    </row>
    <row r="55" spans="1:5" ht="26.25">
      <c r="A55" s="239" t="s">
        <v>578</v>
      </c>
      <c r="B55" s="237">
        <v>2237</v>
      </c>
      <c r="C55" s="237">
        <v>0</v>
      </c>
      <c r="D55" s="237">
        <v>0</v>
      </c>
      <c r="E55" s="238">
        <f t="shared" si="1"/>
        <v>2237</v>
      </c>
    </row>
    <row r="56" spans="1:5" ht="26.25">
      <c r="A56" s="239" t="s">
        <v>579</v>
      </c>
      <c r="B56" s="237">
        <v>5221</v>
      </c>
      <c r="C56" s="237">
        <v>0</v>
      </c>
      <c r="D56" s="237">
        <v>0</v>
      </c>
      <c r="E56" s="238">
        <f t="shared" si="1"/>
        <v>5221</v>
      </c>
    </row>
    <row r="57" spans="1:5" ht="12.75">
      <c r="A57" s="240" t="s">
        <v>712</v>
      </c>
      <c r="B57" s="237">
        <v>6462</v>
      </c>
      <c r="C57" s="237">
        <v>358</v>
      </c>
      <c r="D57" s="237">
        <v>0</v>
      </c>
      <c r="E57" s="238">
        <f t="shared" si="1"/>
        <v>6820</v>
      </c>
    </row>
    <row r="58" spans="1:5" ht="12.75">
      <c r="A58" s="239" t="s">
        <v>580</v>
      </c>
      <c r="B58" s="237">
        <v>1514</v>
      </c>
      <c r="C58" s="237">
        <v>568</v>
      </c>
      <c r="D58" s="237">
        <v>0</v>
      </c>
      <c r="E58" s="238">
        <f t="shared" si="1"/>
        <v>2082</v>
      </c>
    </row>
    <row r="59" spans="1:5" ht="15" customHeight="1">
      <c r="A59" s="239" t="s">
        <v>581</v>
      </c>
      <c r="B59" s="237">
        <v>1845</v>
      </c>
      <c r="C59" s="237">
        <v>0</v>
      </c>
      <c r="D59" s="237">
        <v>317</v>
      </c>
      <c r="E59" s="238">
        <f t="shared" si="1"/>
        <v>2162</v>
      </c>
    </row>
    <row r="60" spans="1:5" s="72" customFormat="1" ht="12.75">
      <c r="A60" s="242" t="s">
        <v>33</v>
      </c>
      <c r="B60" s="243">
        <f>SUM(B46:B59)</f>
        <v>39929</v>
      </c>
      <c r="C60" s="243">
        <f>SUM(C46:C59)</f>
        <v>2023</v>
      </c>
      <c r="D60" s="243">
        <f>SUM(D46:D59)</f>
        <v>851</v>
      </c>
      <c r="E60" s="244">
        <f>SUM(E46:E59)</f>
        <v>42803</v>
      </c>
    </row>
    <row r="61" spans="1:5" ht="12.75">
      <c r="A61" s="73" t="s">
        <v>545</v>
      </c>
      <c r="B61" s="245"/>
      <c r="C61" s="245"/>
      <c r="D61" s="245"/>
      <c r="E61" s="246"/>
    </row>
    <row r="62" spans="1:5" ht="26.25">
      <c r="A62" s="239" t="s">
        <v>598</v>
      </c>
      <c r="B62" s="237">
        <v>0</v>
      </c>
      <c r="C62" s="237">
        <v>185</v>
      </c>
      <c r="D62" s="237">
        <v>0</v>
      </c>
      <c r="E62" s="238">
        <f>SUM(B62:D62)</f>
        <v>185</v>
      </c>
    </row>
    <row r="63" spans="1:5" ht="12.75">
      <c r="A63" s="239" t="s">
        <v>544</v>
      </c>
      <c r="B63" s="237">
        <v>6012</v>
      </c>
      <c r="C63" s="237">
        <v>0</v>
      </c>
      <c r="D63" s="237">
        <v>0</v>
      </c>
      <c r="E63" s="238">
        <f>SUM(B63:D63)</f>
        <v>6012</v>
      </c>
    </row>
    <row r="64" spans="1:5" ht="12.75">
      <c r="A64" s="240" t="s">
        <v>709</v>
      </c>
      <c r="B64" s="237">
        <v>7216</v>
      </c>
      <c r="C64" s="237">
        <v>0</v>
      </c>
      <c r="D64" s="237">
        <v>0</v>
      </c>
      <c r="E64" s="238">
        <f>SUM(B64:D64)</f>
        <v>7216</v>
      </c>
    </row>
    <row r="65" spans="1:5" ht="12.75">
      <c r="A65" s="239" t="s">
        <v>546</v>
      </c>
      <c r="B65" s="237">
        <v>1534</v>
      </c>
      <c r="C65" s="237">
        <v>332</v>
      </c>
      <c r="D65" s="237">
        <v>296</v>
      </c>
      <c r="E65" s="238">
        <f>SUM(B65:D65)</f>
        <v>2162</v>
      </c>
    </row>
    <row r="66" spans="1:5" ht="12.75">
      <c r="A66" s="239" t="s">
        <v>547</v>
      </c>
      <c r="B66" s="237">
        <v>9566</v>
      </c>
      <c r="C66" s="237">
        <v>358</v>
      </c>
      <c r="D66" s="237">
        <v>280</v>
      </c>
      <c r="E66" s="238">
        <f>SUM(B66:D66)</f>
        <v>10204</v>
      </c>
    </row>
    <row r="67" spans="1:5" ht="12.75">
      <c r="A67" s="242" t="s">
        <v>33</v>
      </c>
      <c r="B67" s="247">
        <f>SUM(B62:B66)</f>
        <v>24328</v>
      </c>
      <c r="C67" s="247">
        <f>SUM(C62:C66)</f>
        <v>875</v>
      </c>
      <c r="D67" s="247">
        <f>SUM(D62:D66)</f>
        <v>576</v>
      </c>
      <c r="E67" s="230">
        <f>SUM(E62:E66)</f>
        <v>25779</v>
      </c>
    </row>
    <row r="68" spans="1:5" ht="12.75">
      <c r="A68" s="73" t="s">
        <v>583</v>
      </c>
      <c r="B68" s="245"/>
      <c r="C68" s="245"/>
      <c r="D68" s="245"/>
      <c r="E68" s="246"/>
    </row>
    <row r="69" spans="1:5" ht="26.25">
      <c r="A69" s="239" t="s">
        <v>582</v>
      </c>
      <c r="B69" s="237">
        <v>2957</v>
      </c>
      <c r="C69" s="237">
        <v>0</v>
      </c>
      <c r="D69" s="237">
        <v>0</v>
      </c>
      <c r="E69" s="238">
        <f>SUM(B69:D69)</f>
        <v>2957</v>
      </c>
    </row>
    <row r="70" spans="1:5" ht="12.75">
      <c r="A70" s="239" t="s">
        <v>711</v>
      </c>
      <c r="B70" s="237">
        <v>2358</v>
      </c>
      <c r="C70" s="237">
        <v>0</v>
      </c>
      <c r="D70" s="237">
        <v>549</v>
      </c>
      <c r="E70" s="238">
        <f aca="true" t="shared" si="2" ref="E70:E87">SUM(B70:D70)</f>
        <v>2907</v>
      </c>
    </row>
    <row r="71" spans="1:5" ht="26.25">
      <c r="A71" s="239" t="s">
        <v>584</v>
      </c>
      <c r="B71" s="237">
        <v>1074</v>
      </c>
      <c r="C71" s="237">
        <v>854</v>
      </c>
      <c r="D71" s="237">
        <v>0</v>
      </c>
      <c r="E71" s="238">
        <f t="shared" si="2"/>
        <v>1928</v>
      </c>
    </row>
    <row r="72" spans="1:5" ht="12.75">
      <c r="A72" s="239" t="s">
        <v>585</v>
      </c>
      <c r="B72" s="237">
        <v>6246</v>
      </c>
      <c r="C72" s="237">
        <v>0</v>
      </c>
      <c r="D72" s="237">
        <v>0</v>
      </c>
      <c r="E72" s="238">
        <f t="shared" si="2"/>
        <v>6246</v>
      </c>
    </row>
    <row r="73" spans="1:5" ht="12.75">
      <c r="A73" s="239" t="s">
        <v>586</v>
      </c>
      <c r="B73" s="237">
        <v>2558</v>
      </c>
      <c r="C73" s="237">
        <v>816</v>
      </c>
      <c r="D73" s="237">
        <v>0</v>
      </c>
      <c r="E73" s="238">
        <f t="shared" si="2"/>
        <v>3374</v>
      </c>
    </row>
    <row r="74" spans="1:5" ht="12.75">
      <c r="A74" s="239" t="s">
        <v>587</v>
      </c>
      <c r="B74" s="237">
        <v>40</v>
      </c>
      <c r="C74" s="237">
        <v>0</v>
      </c>
      <c r="D74" s="237">
        <v>0</v>
      </c>
      <c r="E74" s="238">
        <f t="shared" si="2"/>
        <v>40</v>
      </c>
    </row>
    <row r="75" spans="1:5" ht="12.75">
      <c r="A75" s="239" t="s">
        <v>727</v>
      </c>
      <c r="B75" s="237">
        <v>543</v>
      </c>
      <c r="C75" s="237">
        <v>0</v>
      </c>
      <c r="D75" s="237">
        <v>0</v>
      </c>
      <c r="E75" s="238">
        <f t="shared" si="2"/>
        <v>543</v>
      </c>
    </row>
    <row r="76" spans="1:5" ht="12.75">
      <c r="A76" s="239" t="s">
        <v>728</v>
      </c>
      <c r="B76" s="237">
        <v>4678</v>
      </c>
      <c r="C76" s="237">
        <v>0</v>
      </c>
      <c r="D76" s="237">
        <v>0</v>
      </c>
      <c r="E76" s="238">
        <f t="shared" si="2"/>
        <v>4678</v>
      </c>
    </row>
    <row r="77" spans="1:5" ht="12.75">
      <c r="A77" s="239" t="s">
        <v>588</v>
      </c>
      <c r="B77" s="237">
        <v>1995</v>
      </c>
      <c r="C77" s="237">
        <v>0</v>
      </c>
      <c r="D77" s="237">
        <v>0</v>
      </c>
      <c r="E77" s="238">
        <f t="shared" si="2"/>
        <v>1995</v>
      </c>
    </row>
    <row r="78" spans="1:5" ht="12.75">
      <c r="A78" s="239" t="s">
        <v>589</v>
      </c>
      <c r="B78" s="237">
        <v>2171</v>
      </c>
      <c r="C78" s="237">
        <v>0</v>
      </c>
      <c r="D78" s="237">
        <v>0</v>
      </c>
      <c r="E78" s="238">
        <f t="shared" si="2"/>
        <v>2171</v>
      </c>
    </row>
    <row r="79" spans="1:5" s="73" customFormat="1" ht="12.75">
      <c r="A79" s="239" t="s">
        <v>590</v>
      </c>
      <c r="B79" s="237">
        <v>2105</v>
      </c>
      <c r="C79" s="237">
        <v>127</v>
      </c>
      <c r="D79" s="237">
        <v>0</v>
      </c>
      <c r="E79" s="238">
        <f t="shared" si="2"/>
        <v>2232</v>
      </c>
    </row>
    <row r="80" spans="1:5" ht="26.25">
      <c r="A80" s="239" t="s">
        <v>591</v>
      </c>
      <c r="B80" s="237">
        <v>1701</v>
      </c>
      <c r="C80" s="237">
        <v>0</v>
      </c>
      <c r="D80" s="237">
        <v>0</v>
      </c>
      <c r="E80" s="238">
        <f t="shared" si="2"/>
        <v>1701</v>
      </c>
    </row>
    <row r="81" spans="1:5" ht="12.75">
      <c r="A81" s="239" t="s">
        <v>592</v>
      </c>
      <c r="B81" s="237">
        <v>1337</v>
      </c>
      <c r="C81" s="237">
        <v>0</v>
      </c>
      <c r="D81" s="237">
        <v>0</v>
      </c>
      <c r="E81" s="238">
        <f t="shared" si="2"/>
        <v>1337</v>
      </c>
    </row>
    <row r="82" spans="1:5" s="26" customFormat="1" ht="12.75">
      <c r="A82" s="239" t="s">
        <v>593</v>
      </c>
      <c r="B82" s="237">
        <v>1292</v>
      </c>
      <c r="C82" s="237">
        <v>11</v>
      </c>
      <c r="D82" s="237">
        <v>236</v>
      </c>
      <c r="E82" s="238">
        <f t="shared" si="2"/>
        <v>1539</v>
      </c>
    </row>
    <row r="83" spans="1:5" s="26" customFormat="1" ht="12.75">
      <c r="A83" s="239" t="s">
        <v>594</v>
      </c>
      <c r="B83" s="237">
        <v>3250</v>
      </c>
      <c r="C83" s="237">
        <v>221</v>
      </c>
      <c r="D83" s="237">
        <v>0</v>
      </c>
      <c r="E83" s="238">
        <f t="shared" si="2"/>
        <v>3471</v>
      </c>
    </row>
    <row r="84" spans="1:5" s="26" customFormat="1" ht="26.25">
      <c r="A84" s="239" t="s">
        <v>639</v>
      </c>
      <c r="B84" s="237">
        <v>6897</v>
      </c>
      <c r="C84" s="237">
        <v>0</v>
      </c>
      <c r="D84" s="237">
        <v>0</v>
      </c>
      <c r="E84" s="238">
        <f t="shared" si="2"/>
        <v>6897</v>
      </c>
    </row>
    <row r="85" spans="1:5" ht="26.25">
      <c r="A85" s="239" t="s">
        <v>595</v>
      </c>
      <c r="B85" s="237">
        <v>3571</v>
      </c>
      <c r="C85" s="237">
        <v>602</v>
      </c>
      <c r="D85" s="237">
        <v>383</v>
      </c>
      <c r="E85" s="238">
        <f t="shared" si="2"/>
        <v>4556</v>
      </c>
    </row>
    <row r="86" spans="1:5" ht="12.75">
      <c r="A86" s="239" t="s">
        <v>596</v>
      </c>
      <c r="B86" s="237">
        <v>135</v>
      </c>
      <c r="C86" s="237">
        <v>0</v>
      </c>
      <c r="D86" s="237">
        <v>0</v>
      </c>
      <c r="E86" s="238">
        <f t="shared" si="2"/>
        <v>135</v>
      </c>
    </row>
    <row r="87" spans="1:5" s="73" customFormat="1" ht="26.25">
      <c r="A87" s="239" t="s">
        <v>597</v>
      </c>
      <c r="B87" s="237">
        <v>7164</v>
      </c>
      <c r="C87" s="237">
        <v>0</v>
      </c>
      <c r="D87" s="237">
        <v>0</v>
      </c>
      <c r="E87" s="238">
        <f t="shared" si="2"/>
        <v>7164</v>
      </c>
    </row>
    <row r="88" spans="1:5" s="72" customFormat="1" ht="12.75">
      <c r="A88" s="242" t="s">
        <v>33</v>
      </c>
      <c r="B88" s="243">
        <f>SUM(B69:B87)</f>
        <v>52072</v>
      </c>
      <c r="C88" s="243">
        <f>SUM(C69:C87)</f>
        <v>2631</v>
      </c>
      <c r="D88" s="243">
        <f>SUM(D69:D87)</f>
        <v>1168</v>
      </c>
      <c r="E88" s="244">
        <f>SUM(E69:E87)</f>
        <v>55871</v>
      </c>
    </row>
    <row r="89" spans="1:5" ht="12.75">
      <c r="A89" s="73" t="s">
        <v>557</v>
      </c>
      <c r="B89" s="245"/>
      <c r="C89" s="245"/>
      <c r="D89" s="245"/>
      <c r="E89" s="246"/>
    </row>
    <row r="90" spans="1:5" ht="12.75">
      <c r="A90" s="240" t="s">
        <v>635</v>
      </c>
      <c r="B90" s="237">
        <v>1915</v>
      </c>
      <c r="C90" s="237">
        <v>918</v>
      </c>
      <c r="D90" s="237">
        <v>1010</v>
      </c>
      <c r="E90" s="238">
        <f>SUM(B90:D90)</f>
        <v>3843</v>
      </c>
    </row>
    <row r="91" spans="1:5" ht="12.75">
      <c r="A91" s="239" t="s">
        <v>558</v>
      </c>
      <c r="B91" s="237">
        <v>2504</v>
      </c>
      <c r="C91" s="237">
        <v>0</v>
      </c>
      <c r="D91" s="237">
        <v>257</v>
      </c>
      <c r="E91" s="238">
        <f aca="true" t="shared" si="3" ref="E91:E111">SUM(B91:D91)</f>
        <v>2761</v>
      </c>
    </row>
    <row r="92" spans="1:5" ht="12.75">
      <c r="A92" s="239" t="s">
        <v>559</v>
      </c>
      <c r="B92" s="237">
        <v>5574</v>
      </c>
      <c r="C92" s="237">
        <v>0</v>
      </c>
      <c r="D92" s="237">
        <v>0</v>
      </c>
      <c r="E92" s="238">
        <f t="shared" si="3"/>
        <v>5574</v>
      </c>
    </row>
    <row r="93" spans="1:5" ht="26.25">
      <c r="A93" s="239" t="s">
        <v>636</v>
      </c>
      <c r="B93" s="237">
        <v>2735</v>
      </c>
      <c r="C93" s="237">
        <v>0</v>
      </c>
      <c r="D93" s="237">
        <v>0</v>
      </c>
      <c r="E93" s="238">
        <f t="shared" si="3"/>
        <v>2735</v>
      </c>
    </row>
    <row r="94" spans="1:5" ht="12.75">
      <c r="A94" s="240" t="s">
        <v>560</v>
      </c>
      <c r="B94" s="237">
        <v>2937</v>
      </c>
      <c r="C94" s="237">
        <v>0</v>
      </c>
      <c r="D94" s="237">
        <v>0</v>
      </c>
      <c r="E94" s="238">
        <f t="shared" si="3"/>
        <v>2937</v>
      </c>
    </row>
    <row r="95" spans="1:5" ht="12.75">
      <c r="A95" s="239" t="s">
        <v>715</v>
      </c>
      <c r="B95" s="237">
        <v>6427</v>
      </c>
      <c r="C95" s="237">
        <v>0</v>
      </c>
      <c r="D95" s="237">
        <v>837</v>
      </c>
      <c r="E95" s="238">
        <f t="shared" si="3"/>
        <v>7264</v>
      </c>
    </row>
    <row r="96" spans="1:5" ht="12.75">
      <c r="A96" s="239" t="s">
        <v>716</v>
      </c>
      <c r="B96" s="237">
        <v>1228</v>
      </c>
      <c r="C96" s="237">
        <v>97</v>
      </c>
      <c r="D96" s="237">
        <v>0</v>
      </c>
      <c r="E96" s="238">
        <f>SUM(B96:D96)</f>
        <v>1325</v>
      </c>
    </row>
    <row r="97" spans="1:5" ht="12.75">
      <c r="A97" s="240" t="s">
        <v>561</v>
      </c>
      <c r="B97" s="237">
        <v>1271</v>
      </c>
      <c r="C97" s="237">
        <v>0</v>
      </c>
      <c r="D97" s="237">
        <v>0</v>
      </c>
      <c r="E97" s="238">
        <f t="shared" si="3"/>
        <v>1271</v>
      </c>
    </row>
    <row r="98" spans="1:5" ht="12.75">
      <c r="A98" s="239" t="s">
        <v>562</v>
      </c>
      <c r="B98" s="237">
        <v>334</v>
      </c>
      <c r="C98" s="237">
        <v>142</v>
      </c>
      <c r="D98" s="237">
        <v>366</v>
      </c>
      <c r="E98" s="238">
        <f t="shared" si="3"/>
        <v>842</v>
      </c>
    </row>
    <row r="99" spans="1:5" ht="12.75">
      <c r="A99" s="240" t="s">
        <v>563</v>
      </c>
      <c r="B99" s="237">
        <v>2694</v>
      </c>
      <c r="C99" s="237">
        <v>0</v>
      </c>
      <c r="D99" s="237">
        <v>0</v>
      </c>
      <c r="E99" s="238">
        <f t="shared" si="3"/>
        <v>2694</v>
      </c>
    </row>
    <row r="100" spans="1:5" ht="12.75">
      <c r="A100" s="239" t="s">
        <v>564</v>
      </c>
      <c r="B100" s="237">
        <v>4524</v>
      </c>
      <c r="C100" s="237">
        <v>516</v>
      </c>
      <c r="D100" s="237">
        <v>0</v>
      </c>
      <c r="E100" s="238">
        <f t="shared" si="3"/>
        <v>5040</v>
      </c>
    </row>
    <row r="101" spans="1:5" ht="12.75">
      <c r="A101" s="239" t="s">
        <v>565</v>
      </c>
      <c r="B101" s="237">
        <v>1456</v>
      </c>
      <c r="C101" s="237">
        <v>0</v>
      </c>
      <c r="D101" s="237">
        <v>0</v>
      </c>
      <c r="E101" s="238">
        <f t="shared" si="3"/>
        <v>1456</v>
      </c>
    </row>
    <row r="102" spans="1:5" ht="12.75">
      <c r="A102" s="239" t="s">
        <v>566</v>
      </c>
      <c r="B102" s="237">
        <v>1183</v>
      </c>
      <c r="C102" s="237">
        <v>0</v>
      </c>
      <c r="D102" s="237">
        <v>0</v>
      </c>
      <c r="E102" s="238">
        <f t="shared" si="3"/>
        <v>1183</v>
      </c>
    </row>
    <row r="103" spans="1:5" ht="26.25">
      <c r="A103" s="239" t="s">
        <v>567</v>
      </c>
      <c r="B103" s="237">
        <v>1545</v>
      </c>
      <c r="C103" s="237">
        <v>1626</v>
      </c>
      <c r="D103" s="237">
        <v>0</v>
      </c>
      <c r="E103" s="238">
        <f t="shared" si="3"/>
        <v>3171</v>
      </c>
    </row>
    <row r="104" spans="1:5" ht="26.25">
      <c r="A104" s="239" t="s">
        <v>726</v>
      </c>
      <c r="B104" s="237">
        <v>1358</v>
      </c>
      <c r="C104" s="237">
        <v>55</v>
      </c>
      <c r="D104" s="237">
        <v>188</v>
      </c>
      <c r="E104" s="238">
        <f>SUM(B104:D104)</f>
        <v>1601</v>
      </c>
    </row>
    <row r="105" spans="1:5" ht="26.25">
      <c r="A105" s="239" t="s">
        <v>725</v>
      </c>
      <c r="B105" s="237">
        <v>10194</v>
      </c>
      <c r="C105" s="237">
        <v>630</v>
      </c>
      <c r="D105" s="237">
        <v>408</v>
      </c>
      <c r="E105" s="238">
        <f t="shared" si="3"/>
        <v>11232</v>
      </c>
    </row>
    <row r="106" spans="1:5" ht="26.25">
      <c r="A106" s="239" t="s">
        <v>568</v>
      </c>
      <c r="B106" s="237">
        <v>1969</v>
      </c>
      <c r="C106" s="237">
        <v>0</v>
      </c>
      <c r="D106" s="237">
        <v>0</v>
      </c>
      <c r="E106" s="238">
        <f t="shared" si="3"/>
        <v>1969</v>
      </c>
    </row>
    <row r="107" spans="1:5" ht="15.75" customHeight="1">
      <c r="A107" s="239" t="s">
        <v>719</v>
      </c>
      <c r="B107" s="237">
        <v>2525</v>
      </c>
      <c r="C107" s="237">
        <v>0</v>
      </c>
      <c r="D107" s="237">
        <v>0</v>
      </c>
      <c r="E107" s="238">
        <f t="shared" si="3"/>
        <v>2525</v>
      </c>
    </row>
    <row r="108" spans="1:5" ht="13.5" customHeight="1">
      <c r="A108" s="239" t="s">
        <v>569</v>
      </c>
      <c r="B108" s="237">
        <v>285</v>
      </c>
      <c r="C108" s="237">
        <v>0</v>
      </c>
      <c r="D108" s="237">
        <v>0</v>
      </c>
      <c r="E108" s="238">
        <f t="shared" si="3"/>
        <v>285</v>
      </c>
    </row>
    <row r="109" spans="1:5" ht="12.75">
      <c r="A109" s="239" t="s">
        <v>713</v>
      </c>
      <c r="B109" s="237">
        <v>4983</v>
      </c>
      <c r="C109" s="237">
        <v>0</v>
      </c>
      <c r="D109" s="237">
        <v>0</v>
      </c>
      <c r="E109" s="238">
        <f t="shared" si="3"/>
        <v>4983</v>
      </c>
    </row>
    <row r="110" spans="1:5" ht="12.75">
      <c r="A110" s="239" t="s">
        <v>714</v>
      </c>
      <c r="B110" s="237">
        <v>1006</v>
      </c>
      <c r="C110" s="237">
        <v>0</v>
      </c>
      <c r="D110" s="237">
        <v>0</v>
      </c>
      <c r="E110" s="238">
        <f t="shared" si="3"/>
        <v>1006</v>
      </c>
    </row>
    <row r="111" spans="1:5" ht="14.25" customHeight="1">
      <c r="A111" s="239" t="s">
        <v>570</v>
      </c>
      <c r="B111" s="237">
        <v>744</v>
      </c>
      <c r="C111" s="237">
        <v>0</v>
      </c>
      <c r="D111" s="237">
        <v>0</v>
      </c>
      <c r="E111" s="238">
        <f t="shared" si="3"/>
        <v>744</v>
      </c>
    </row>
    <row r="112" spans="1:5" ht="12.75">
      <c r="A112" s="242" t="s">
        <v>33</v>
      </c>
      <c r="B112" s="244">
        <f>SUM(B90:B111)</f>
        <v>59391</v>
      </c>
      <c r="C112" s="244">
        <f>SUM(C90:C111)</f>
        <v>3984</v>
      </c>
      <c r="D112" s="244">
        <f>SUM(D90:D111)</f>
        <v>3066</v>
      </c>
      <c r="E112" s="244">
        <f>SUM(E90:E111)</f>
        <v>66441</v>
      </c>
    </row>
    <row r="113" spans="1:5" ht="12.75">
      <c r="A113" s="73" t="s">
        <v>548</v>
      </c>
      <c r="B113" s="245"/>
      <c r="C113" s="245"/>
      <c r="D113" s="245"/>
      <c r="E113" s="246"/>
    </row>
    <row r="114" spans="1:5" ht="26.25">
      <c r="A114" s="239" t="s">
        <v>549</v>
      </c>
      <c r="B114" s="237">
        <v>2591</v>
      </c>
      <c r="C114" s="237">
        <v>0</v>
      </c>
      <c r="D114" s="237">
        <v>0</v>
      </c>
      <c r="E114" s="238">
        <f>SUM(B114:D114)</f>
        <v>2591</v>
      </c>
    </row>
    <row r="115" spans="1:5" ht="12.75">
      <c r="A115" s="239" t="s">
        <v>550</v>
      </c>
      <c r="B115" s="237">
        <v>3618</v>
      </c>
      <c r="C115" s="237">
        <v>0</v>
      </c>
      <c r="D115" s="237">
        <v>0</v>
      </c>
      <c r="E115" s="238">
        <f aca="true" t="shared" si="4" ref="E115:E127">SUM(B115:D115)</f>
        <v>3618</v>
      </c>
    </row>
    <row r="116" spans="1:5" ht="12.75">
      <c r="A116" s="239" t="s">
        <v>718</v>
      </c>
      <c r="B116" s="237">
        <v>1295</v>
      </c>
      <c r="C116" s="237">
        <v>229</v>
      </c>
      <c r="D116" s="237">
        <v>316</v>
      </c>
      <c r="E116" s="238">
        <f t="shared" si="4"/>
        <v>1840</v>
      </c>
    </row>
    <row r="117" spans="1:5" ht="12.75">
      <c r="A117" s="239" t="s">
        <v>551</v>
      </c>
      <c r="B117" s="237">
        <v>903</v>
      </c>
      <c r="C117" s="237">
        <v>0</v>
      </c>
      <c r="D117" s="237">
        <v>0</v>
      </c>
      <c r="E117" s="238">
        <f t="shared" si="4"/>
        <v>903</v>
      </c>
    </row>
    <row r="118" spans="1:5" ht="12.75">
      <c r="A118" s="239" t="s">
        <v>601</v>
      </c>
      <c r="B118" s="237">
        <v>0</v>
      </c>
      <c r="C118" s="237">
        <v>0</v>
      </c>
      <c r="D118" s="237">
        <v>683</v>
      </c>
      <c r="E118" s="238">
        <f t="shared" si="4"/>
        <v>683</v>
      </c>
    </row>
    <row r="119" spans="1:5" ht="12.75">
      <c r="A119" s="239" t="s">
        <v>552</v>
      </c>
      <c r="B119" s="237">
        <v>2532</v>
      </c>
      <c r="C119" s="237">
        <v>0</v>
      </c>
      <c r="D119" s="237">
        <v>100</v>
      </c>
      <c r="E119" s="238">
        <f t="shared" si="4"/>
        <v>2632</v>
      </c>
    </row>
    <row r="120" spans="1:5" ht="12.75">
      <c r="A120" s="239" t="s">
        <v>553</v>
      </c>
      <c r="B120" s="237">
        <v>6114</v>
      </c>
      <c r="C120" s="237">
        <v>0</v>
      </c>
      <c r="D120" s="237">
        <v>0</v>
      </c>
      <c r="E120" s="238">
        <f t="shared" si="4"/>
        <v>6114</v>
      </c>
    </row>
    <row r="121" spans="1:5" ht="12.75">
      <c r="A121" s="240" t="s">
        <v>723</v>
      </c>
      <c r="B121" s="237">
        <v>566</v>
      </c>
      <c r="C121" s="237">
        <v>98</v>
      </c>
      <c r="D121" s="237">
        <v>0</v>
      </c>
      <c r="E121" s="238">
        <f t="shared" si="4"/>
        <v>664</v>
      </c>
    </row>
    <row r="122" spans="1:5" ht="12.75">
      <c r="A122" s="240" t="s">
        <v>724</v>
      </c>
      <c r="B122" s="237">
        <v>4093</v>
      </c>
      <c r="C122" s="237">
        <v>399</v>
      </c>
      <c r="D122" s="237">
        <v>0</v>
      </c>
      <c r="E122" s="238">
        <f t="shared" si="4"/>
        <v>4492</v>
      </c>
    </row>
    <row r="123" spans="1:5" ht="12.75">
      <c r="A123" s="239" t="s">
        <v>554</v>
      </c>
      <c r="B123" s="237">
        <v>2083</v>
      </c>
      <c r="C123" s="237">
        <v>0</v>
      </c>
      <c r="D123" s="237">
        <v>0</v>
      </c>
      <c r="E123" s="238">
        <f t="shared" si="4"/>
        <v>2083</v>
      </c>
    </row>
    <row r="124" spans="1:5" ht="12.75">
      <c r="A124" s="239" t="s">
        <v>555</v>
      </c>
      <c r="B124" s="237">
        <v>193</v>
      </c>
      <c r="C124" s="237">
        <v>0</v>
      </c>
      <c r="D124" s="237">
        <v>0</v>
      </c>
      <c r="E124" s="238">
        <f t="shared" si="4"/>
        <v>193</v>
      </c>
    </row>
    <row r="125" spans="1:5" ht="12.75">
      <c r="A125" s="240" t="s">
        <v>717</v>
      </c>
      <c r="B125" s="237">
        <v>3015</v>
      </c>
      <c r="C125" s="237">
        <v>1072</v>
      </c>
      <c r="D125" s="237">
        <v>0</v>
      </c>
      <c r="E125" s="238">
        <f t="shared" si="4"/>
        <v>4087</v>
      </c>
    </row>
    <row r="126" spans="1:5" ht="26.25">
      <c r="A126" s="239" t="s">
        <v>556</v>
      </c>
      <c r="B126" s="237">
        <v>4503</v>
      </c>
      <c r="C126" s="237">
        <v>0</v>
      </c>
      <c r="D126" s="237">
        <v>0</v>
      </c>
      <c r="E126" s="238">
        <f t="shared" si="4"/>
        <v>4503</v>
      </c>
    </row>
    <row r="127" spans="1:5" ht="26.25">
      <c r="A127" s="239" t="s">
        <v>634</v>
      </c>
      <c r="B127" s="237">
        <v>603</v>
      </c>
      <c r="C127" s="237">
        <v>0</v>
      </c>
      <c r="D127" s="237">
        <v>0</v>
      </c>
      <c r="E127" s="238">
        <f t="shared" si="4"/>
        <v>603</v>
      </c>
    </row>
    <row r="128" spans="1:5" ht="12.75">
      <c r="A128" s="242" t="s">
        <v>33</v>
      </c>
      <c r="B128" s="243">
        <f>SUM(B114:B127)</f>
        <v>32109</v>
      </c>
      <c r="C128" s="243">
        <f>SUM(C114:C127)</f>
        <v>1798</v>
      </c>
      <c r="D128" s="243">
        <f>SUM(D114:D127)</f>
        <v>1099</v>
      </c>
      <c r="E128" s="244">
        <f>SUM(E114:E127)</f>
        <v>35006</v>
      </c>
    </row>
    <row r="129" spans="1:5" s="72" customFormat="1" ht="18.75" customHeight="1">
      <c r="A129" s="72" t="s">
        <v>92</v>
      </c>
      <c r="B129" s="248">
        <f>SUM(B88,B60,B112,B128,B67,B44)</f>
        <v>275384</v>
      </c>
      <c r="C129" s="248">
        <f>SUM(C88,C60,C112,C128,C67,C44)</f>
        <v>17076</v>
      </c>
      <c r="D129" s="248">
        <f>SUM(D88,D60,D112,D128,D67,D44)</f>
        <v>9517</v>
      </c>
      <c r="E129" s="249">
        <f>SUM(E88,E60,E112,E128,E67,E44)</f>
        <v>301977</v>
      </c>
    </row>
    <row r="133" spans="1:2" ht="12.75">
      <c r="A133" s="265" t="s">
        <v>266</v>
      </c>
      <c r="B133" s="265"/>
    </row>
    <row r="134" spans="1:2" ht="12.75">
      <c r="A134" s="265" t="s">
        <v>524</v>
      </c>
      <c r="B134" s="265"/>
    </row>
    <row r="135" spans="1:2" ht="12.75">
      <c r="A135" s="265" t="s">
        <v>632</v>
      </c>
      <c r="B135" s="265"/>
    </row>
    <row r="136" ht="13.5" thickBot="1"/>
    <row r="137" spans="1:5" s="73" customFormat="1" ht="14.25">
      <c r="A137" s="250" t="s">
        <v>620</v>
      </c>
      <c r="B137" s="143" t="s">
        <v>612</v>
      </c>
      <c r="E137" s="7"/>
    </row>
    <row r="138" spans="1:5" s="73" customFormat="1" ht="12.75">
      <c r="A138" s="132" t="s">
        <v>525</v>
      </c>
      <c r="B138" s="138"/>
      <c r="E138" s="7"/>
    </row>
    <row r="139" spans="1:2" ht="12.75">
      <c r="A139" s="140" t="s">
        <v>603</v>
      </c>
      <c r="B139" s="161">
        <v>8332</v>
      </c>
    </row>
    <row r="140" spans="1:2" ht="12.75">
      <c r="A140" s="140" t="s">
        <v>604</v>
      </c>
      <c r="B140" s="161">
        <v>2444</v>
      </c>
    </row>
    <row r="141" spans="1:2" ht="12.75">
      <c r="A141" s="140" t="s">
        <v>605</v>
      </c>
      <c r="B141" s="162">
        <v>3070</v>
      </c>
    </row>
    <row r="142" spans="1:2" ht="12.75">
      <c r="A142" s="139" t="s">
        <v>33</v>
      </c>
      <c r="B142" s="163">
        <f>SUM(B139:B141)</f>
        <v>13846</v>
      </c>
    </row>
    <row r="143" spans="1:2" ht="12.75">
      <c r="A143" s="132" t="s">
        <v>572</v>
      </c>
      <c r="B143" s="161"/>
    </row>
    <row r="144" spans="1:2" ht="12.75">
      <c r="A144" s="140" t="s">
        <v>607</v>
      </c>
      <c r="B144" s="161">
        <v>3393</v>
      </c>
    </row>
    <row r="145" spans="1:2" ht="26.25">
      <c r="A145" s="141" t="s">
        <v>606</v>
      </c>
      <c r="B145" s="162">
        <v>3612</v>
      </c>
    </row>
    <row r="146" spans="1:2" ht="12.75">
      <c r="A146" s="139" t="s">
        <v>33</v>
      </c>
      <c r="B146" s="163">
        <f>SUM(B144:B145)</f>
        <v>7005</v>
      </c>
    </row>
    <row r="147" spans="1:2" ht="12.75">
      <c r="A147" s="132" t="s">
        <v>545</v>
      </c>
      <c r="B147" s="161"/>
    </row>
    <row r="148" spans="1:2" ht="12.75">
      <c r="A148" s="140" t="s">
        <v>602</v>
      </c>
      <c r="B148" s="161">
        <v>2995</v>
      </c>
    </row>
    <row r="149" spans="1:2" ht="12.75">
      <c r="A149" s="139" t="s">
        <v>33</v>
      </c>
      <c r="B149" s="164">
        <f>SUM(B148:B148)</f>
        <v>2995</v>
      </c>
    </row>
    <row r="150" spans="1:2" ht="12.75">
      <c r="A150" s="132" t="s">
        <v>583</v>
      </c>
      <c r="B150" s="161"/>
    </row>
    <row r="151" spans="1:2" ht="12.75">
      <c r="A151" s="149" t="s">
        <v>710</v>
      </c>
      <c r="B151" s="161">
        <v>4352</v>
      </c>
    </row>
    <row r="152" spans="1:2" ht="12.75">
      <c r="A152" s="149" t="s">
        <v>611</v>
      </c>
      <c r="B152" s="161">
        <v>2102</v>
      </c>
    </row>
    <row r="153" spans="1:2" ht="12.75">
      <c r="A153" s="139" t="s">
        <v>33</v>
      </c>
      <c r="B153" s="164">
        <f>SUM(B151:B152)</f>
        <v>6454</v>
      </c>
    </row>
    <row r="154" spans="1:2" ht="12.75">
      <c r="A154" s="132" t="s">
        <v>557</v>
      </c>
      <c r="B154" s="161"/>
    </row>
    <row r="155" spans="1:2" ht="12.75">
      <c r="A155" s="140" t="s">
        <v>610</v>
      </c>
      <c r="B155" s="161">
        <v>3889</v>
      </c>
    </row>
    <row r="156" spans="1:2" ht="12.75">
      <c r="A156" s="140" t="s">
        <v>608</v>
      </c>
      <c r="B156" s="161">
        <v>2071</v>
      </c>
    </row>
    <row r="157" spans="1:2" ht="12.75">
      <c r="A157" s="140" t="s">
        <v>609</v>
      </c>
      <c r="B157" s="161">
        <v>2193</v>
      </c>
    </row>
    <row r="158" spans="1:2" ht="12.75">
      <c r="A158" s="139" t="s">
        <v>33</v>
      </c>
      <c r="B158" s="164">
        <f>SUM(B155:B157)</f>
        <v>8153</v>
      </c>
    </row>
    <row r="159" spans="1:2" ht="12.75">
      <c r="A159" s="194" t="s">
        <v>548</v>
      </c>
      <c r="B159" s="163"/>
    </row>
    <row r="160" spans="1:2" ht="12.75">
      <c r="A160" s="195" t="s">
        <v>722</v>
      </c>
      <c r="B160" s="229">
        <v>1947</v>
      </c>
    </row>
    <row r="161" spans="1:2" ht="12.75">
      <c r="A161" s="195" t="s">
        <v>721</v>
      </c>
      <c r="B161" s="229">
        <v>4339</v>
      </c>
    </row>
    <row r="162" spans="1:2" ht="12.75">
      <c r="A162" s="139" t="s">
        <v>33</v>
      </c>
      <c r="B162" s="164">
        <f>SUM(B160:B161)</f>
        <v>6286</v>
      </c>
    </row>
    <row r="163" spans="1:5" s="73" customFormat="1" ht="23.25" customHeight="1">
      <c r="A163" s="72" t="s">
        <v>92</v>
      </c>
      <c r="B163" s="231">
        <f>SUM(B153,B146,B158,B149,B142,B162)</f>
        <v>44739</v>
      </c>
      <c r="E163" s="7"/>
    </row>
  </sheetData>
  <sheetProtection/>
  <mergeCells count="12">
    <mergeCell ref="A3:E3"/>
    <mergeCell ref="A7:E7"/>
    <mergeCell ref="A8:E8"/>
    <mergeCell ref="C10:C12"/>
    <mergeCell ref="B10:B12"/>
    <mergeCell ref="A10:A12"/>
    <mergeCell ref="A133:B133"/>
    <mergeCell ref="A134:B134"/>
    <mergeCell ref="A135:B135"/>
    <mergeCell ref="D10:D12"/>
    <mergeCell ref="E10:E12"/>
    <mergeCell ref="A5:E5"/>
  </mergeCells>
  <printOptions horizontalCentered="1"/>
  <pageMargins left="0.31496062992125984" right="0.31496062992125984" top="0.35433070866141736" bottom="0.35433070866141736" header="0.31496062992125984" footer="0.31496062992125984"/>
  <pageSetup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dimension ref="A1:G390"/>
  <sheetViews>
    <sheetView zoomScalePageLayoutView="0" workbookViewId="0" topLeftCell="A1">
      <selection activeCell="A391" sqref="A391"/>
    </sheetView>
  </sheetViews>
  <sheetFormatPr defaultColWidth="9.140625" defaultRowHeight="12.75" customHeight="1"/>
  <cols>
    <col min="1" max="1" width="3.421875" style="60" customWidth="1"/>
    <col min="2" max="2" width="47.57421875" style="60" customWidth="1"/>
    <col min="3" max="6" width="9.8515625" style="107" customWidth="1"/>
    <col min="7" max="7" width="9.140625" style="0" customWidth="1"/>
    <col min="8" max="16384" width="9.140625" style="98" customWidth="1"/>
  </cols>
  <sheetData>
    <row r="1" ht="12.75" customHeight="1">
      <c r="A1" s="7" t="s">
        <v>631</v>
      </c>
    </row>
    <row r="2" spans="1:6" ht="12.75" customHeight="1">
      <c r="A2" s="281" t="s">
        <v>153</v>
      </c>
      <c r="B2" s="281"/>
      <c r="C2" s="281"/>
      <c r="D2" s="281"/>
      <c r="E2" s="281"/>
      <c r="F2" s="281"/>
    </row>
    <row r="3" spans="2:6" ht="12.75" customHeight="1">
      <c r="B3" s="108"/>
      <c r="C3" s="109"/>
      <c r="D3" s="109"/>
      <c r="E3" s="109"/>
      <c r="F3" s="109"/>
    </row>
    <row r="4" spans="1:6" ht="12.75" customHeight="1">
      <c r="A4" s="282" t="s">
        <v>622</v>
      </c>
      <c r="B4" s="282"/>
      <c r="C4" s="282"/>
      <c r="D4" s="282"/>
      <c r="E4" s="282"/>
      <c r="F4" s="282"/>
    </row>
    <row r="5" spans="1:6" ht="12.75" customHeight="1">
      <c r="A5" s="265" t="s">
        <v>632</v>
      </c>
      <c r="B5" s="265"/>
      <c r="C5" s="265"/>
      <c r="D5" s="265"/>
      <c r="E5" s="265"/>
      <c r="F5" s="265"/>
    </row>
    <row r="6" ht="12.75" customHeight="1" thickBot="1"/>
    <row r="7" spans="1:6" ht="12.75" customHeight="1">
      <c r="A7" s="64" t="s">
        <v>32</v>
      </c>
      <c r="B7" s="110"/>
      <c r="C7" s="125"/>
      <c r="D7" s="126"/>
      <c r="E7" s="126"/>
      <c r="F7" s="126"/>
    </row>
    <row r="8" spans="1:6" ht="12.75" customHeight="1">
      <c r="A8" s="111"/>
      <c r="B8" s="111" t="s">
        <v>34</v>
      </c>
      <c r="C8" s="202" t="s">
        <v>35</v>
      </c>
      <c r="D8" s="203" t="s">
        <v>36</v>
      </c>
      <c r="E8" s="203" t="s">
        <v>435</v>
      </c>
      <c r="F8" s="203" t="s">
        <v>37</v>
      </c>
    </row>
    <row r="9" spans="1:6" ht="12.75" customHeight="1">
      <c r="A9" s="287" t="s">
        <v>38</v>
      </c>
      <c r="B9" s="288"/>
      <c r="C9" s="200"/>
      <c r="D9" s="201"/>
      <c r="E9" s="201"/>
      <c r="F9" s="114"/>
    </row>
    <row r="10" spans="1:6" s="60" customFormat="1" ht="12.75" customHeight="1">
      <c r="A10" s="166"/>
      <c r="B10" s="155" t="s">
        <v>313</v>
      </c>
      <c r="C10" s="160">
        <v>4105</v>
      </c>
      <c r="D10" s="196">
        <v>4654</v>
      </c>
      <c r="E10" s="196">
        <v>1</v>
      </c>
      <c r="F10" s="196">
        <v>8760</v>
      </c>
    </row>
    <row r="11" spans="1:6" s="60" customFormat="1" ht="12.75" customHeight="1">
      <c r="A11" s="166"/>
      <c r="B11" s="155" t="s">
        <v>39</v>
      </c>
      <c r="C11" s="160">
        <v>4</v>
      </c>
      <c r="D11" s="196">
        <v>4</v>
      </c>
      <c r="E11" s="196">
        <v>0</v>
      </c>
      <c r="F11" s="196">
        <v>8</v>
      </c>
    </row>
    <row r="12" spans="1:6" s="60" customFormat="1" ht="12.75" customHeight="1">
      <c r="A12" s="166"/>
      <c r="B12" s="155" t="s">
        <v>640</v>
      </c>
      <c r="C12" s="160">
        <v>54</v>
      </c>
      <c r="D12" s="196">
        <v>44</v>
      </c>
      <c r="E12" s="196">
        <v>0</v>
      </c>
      <c r="F12" s="196">
        <v>98</v>
      </c>
    </row>
    <row r="13" spans="1:6" s="60" customFormat="1" ht="12.75" customHeight="1">
      <c r="A13" s="166"/>
      <c r="B13" s="155" t="s">
        <v>286</v>
      </c>
      <c r="C13" s="160">
        <v>18</v>
      </c>
      <c r="D13" s="196">
        <v>6</v>
      </c>
      <c r="E13" s="196">
        <v>0</v>
      </c>
      <c r="F13" s="196">
        <v>24</v>
      </c>
    </row>
    <row r="14" spans="1:6" s="60" customFormat="1" ht="12.75" customHeight="1">
      <c r="A14" s="166"/>
      <c r="B14" s="155" t="s">
        <v>204</v>
      </c>
      <c r="C14" s="160">
        <v>36</v>
      </c>
      <c r="D14" s="196">
        <v>40</v>
      </c>
      <c r="E14" s="196">
        <v>0</v>
      </c>
      <c r="F14" s="196">
        <v>76</v>
      </c>
    </row>
    <row r="15" spans="1:6" s="60" customFormat="1" ht="12.75" customHeight="1">
      <c r="A15" s="166"/>
      <c r="B15" s="155" t="s">
        <v>205</v>
      </c>
      <c r="C15" s="160">
        <v>201</v>
      </c>
      <c r="D15" s="196">
        <v>185</v>
      </c>
      <c r="E15" s="196">
        <v>0</v>
      </c>
      <c r="F15" s="196">
        <v>386</v>
      </c>
    </row>
    <row r="16" spans="1:6" s="60" customFormat="1" ht="12.75" customHeight="1">
      <c r="A16" s="166"/>
      <c r="B16" s="155" t="s">
        <v>207</v>
      </c>
      <c r="C16" s="160">
        <v>31</v>
      </c>
      <c r="D16" s="196">
        <v>28</v>
      </c>
      <c r="E16" s="196">
        <v>0</v>
      </c>
      <c r="F16" s="196">
        <v>59</v>
      </c>
    </row>
    <row r="17" spans="1:6" s="60" customFormat="1" ht="12.75" customHeight="1">
      <c r="A17" s="166"/>
      <c r="B17" s="155" t="s">
        <v>208</v>
      </c>
      <c r="C17" s="160">
        <v>85</v>
      </c>
      <c r="D17" s="196">
        <v>79</v>
      </c>
      <c r="E17" s="196">
        <v>0</v>
      </c>
      <c r="F17" s="196">
        <v>164</v>
      </c>
    </row>
    <row r="18" spans="1:6" s="7" customFormat="1" ht="12.75" customHeight="1">
      <c r="A18" s="166"/>
      <c r="B18" s="155" t="s">
        <v>206</v>
      </c>
      <c r="C18" s="160">
        <v>101</v>
      </c>
      <c r="D18" s="196">
        <v>73</v>
      </c>
      <c r="E18" s="196">
        <v>0</v>
      </c>
      <c r="F18" s="196">
        <v>174</v>
      </c>
    </row>
    <row r="19" spans="1:6" s="60" customFormat="1" ht="12.75" customHeight="1">
      <c r="A19" s="166"/>
      <c r="B19" s="156" t="s">
        <v>33</v>
      </c>
      <c r="C19" s="167">
        <v>4635</v>
      </c>
      <c r="D19" s="197">
        <v>5113</v>
      </c>
      <c r="E19" s="197">
        <v>1</v>
      </c>
      <c r="F19" s="197">
        <v>9749</v>
      </c>
    </row>
    <row r="20" spans="1:6" s="60" customFormat="1" ht="12.75" customHeight="1">
      <c r="A20" s="285" t="s">
        <v>40</v>
      </c>
      <c r="B20" s="286"/>
      <c r="C20" s="165"/>
      <c r="D20" s="198"/>
      <c r="E20" s="198"/>
      <c r="F20" s="198"/>
    </row>
    <row r="21" spans="1:6" s="7" customFormat="1" ht="12.75" customHeight="1">
      <c r="A21" s="166"/>
      <c r="B21" s="155" t="s">
        <v>259</v>
      </c>
      <c r="C21" s="160">
        <v>416</v>
      </c>
      <c r="D21" s="196">
        <v>18</v>
      </c>
      <c r="E21" s="196">
        <v>0</v>
      </c>
      <c r="F21" s="196">
        <v>434</v>
      </c>
    </row>
    <row r="22" spans="1:6" s="7" customFormat="1" ht="12.75" customHeight="1">
      <c r="A22" s="166"/>
      <c r="B22" s="155" t="s">
        <v>41</v>
      </c>
      <c r="C22" s="160">
        <v>1706</v>
      </c>
      <c r="D22" s="196">
        <v>117</v>
      </c>
      <c r="E22" s="196">
        <v>0</v>
      </c>
      <c r="F22" s="196">
        <v>1823</v>
      </c>
    </row>
    <row r="23" spans="1:6" s="60" customFormat="1" ht="12.75" customHeight="1">
      <c r="A23" s="166"/>
      <c r="B23" s="155" t="s">
        <v>641</v>
      </c>
      <c r="C23" s="160">
        <v>305</v>
      </c>
      <c r="D23" s="196">
        <v>21</v>
      </c>
      <c r="E23" s="196">
        <v>0</v>
      </c>
      <c r="F23" s="196">
        <v>326</v>
      </c>
    </row>
    <row r="24" spans="1:6" s="60" customFormat="1" ht="26.25" customHeight="1">
      <c r="A24" s="166"/>
      <c r="B24" s="155" t="s">
        <v>729</v>
      </c>
      <c r="C24" s="160">
        <v>463</v>
      </c>
      <c r="D24" s="196">
        <v>36</v>
      </c>
      <c r="E24" s="196">
        <v>0</v>
      </c>
      <c r="F24" s="196">
        <v>499</v>
      </c>
    </row>
    <row r="25" spans="1:6" s="60" customFormat="1" ht="12.75" customHeight="1">
      <c r="A25" s="166"/>
      <c r="B25" s="155" t="s">
        <v>42</v>
      </c>
      <c r="C25" s="160">
        <v>308</v>
      </c>
      <c r="D25" s="196">
        <v>6</v>
      </c>
      <c r="E25" s="196">
        <v>0</v>
      </c>
      <c r="F25" s="196">
        <v>314</v>
      </c>
    </row>
    <row r="26" spans="1:6" s="60" customFormat="1" ht="12.75" customHeight="1">
      <c r="A26" s="166"/>
      <c r="B26" s="155" t="s">
        <v>730</v>
      </c>
      <c r="C26" s="160">
        <v>33</v>
      </c>
      <c r="D26" s="196">
        <v>4</v>
      </c>
      <c r="E26" s="196">
        <v>0</v>
      </c>
      <c r="F26" s="196">
        <v>37</v>
      </c>
    </row>
    <row r="27" spans="1:6" s="60" customFormat="1" ht="12.75">
      <c r="A27" s="166"/>
      <c r="B27" s="155" t="s">
        <v>209</v>
      </c>
      <c r="C27" s="160">
        <v>204</v>
      </c>
      <c r="D27" s="196">
        <v>6</v>
      </c>
      <c r="E27" s="196">
        <v>0</v>
      </c>
      <c r="F27" s="196">
        <v>210</v>
      </c>
    </row>
    <row r="28" spans="1:6" s="60" customFormat="1" ht="12.75" customHeight="1">
      <c r="A28" s="166"/>
      <c r="B28" s="155" t="s">
        <v>437</v>
      </c>
      <c r="C28" s="160">
        <v>176</v>
      </c>
      <c r="D28" s="196">
        <v>7</v>
      </c>
      <c r="E28" s="196">
        <v>0</v>
      </c>
      <c r="F28" s="196">
        <v>183</v>
      </c>
    </row>
    <row r="29" spans="1:6" s="7" customFormat="1" ht="12.75" customHeight="1">
      <c r="A29" s="166"/>
      <c r="B29" s="155" t="s">
        <v>731</v>
      </c>
      <c r="C29" s="160">
        <v>813</v>
      </c>
      <c r="D29" s="196">
        <v>20</v>
      </c>
      <c r="E29" s="196">
        <v>0</v>
      </c>
      <c r="F29" s="196">
        <v>833</v>
      </c>
    </row>
    <row r="30" spans="1:6" s="40" customFormat="1" ht="12.75" customHeight="1">
      <c r="A30" s="166"/>
      <c r="B30" s="155" t="s">
        <v>260</v>
      </c>
      <c r="C30" s="160">
        <v>18</v>
      </c>
      <c r="D30" s="196">
        <v>0</v>
      </c>
      <c r="E30" s="196">
        <v>0</v>
      </c>
      <c r="F30" s="196">
        <v>18</v>
      </c>
    </row>
    <row r="31" spans="1:6" s="60" customFormat="1" ht="12.75" customHeight="1">
      <c r="A31" s="166"/>
      <c r="B31" s="155" t="s">
        <v>43</v>
      </c>
      <c r="C31" s="160">
        <v>45</v>
      </c>
      <c r="D31" s="196">
        <v>0</v>
      </c>
      <c r="E31" s="196">
        <v>0</v>
      </c>
      <c r="F31" s="196">
        <v>45</v>
      </c>
    </row>
    <row r="32" spans="1:6" s="60" customFormat="1" ht="12.75" customHeight="1">
      <c r="A32" s="166"/>
      <c r="B32" s="155" t="s">
        <v>732</v>
      </c>
      <c r="C32" s="160">
        <v>453</v>
      </c>
      <c r="D32" s="196">
        <v>21</v>
      </c>
      <c r="E32" s="196">
        <v>1</v>
      </c>
      <c r="F32" s="196">
        <v>475</v>
      </c>
    </row>
    <row r="33" spans="1:6" s="60" customFormat="1" ht="12.75" customHeight="1">
      <c r="A33" s="166"/>
      <c r="B33" s="155" t="s">
        <v>733</v>
      </c>
      <c r="C33" s="160">
        <v>10</v>
      </c>
      <c r="D33" s="196">
        <v>0</v>
      </c>
      <c r="E33" s="196">
        <v>0</v>
      </c>
      <c r="F33" s="196">
        <v>10</v>
      </c>
    </row>
    <row r="34" spans="1:6" s="60" customFormat="1" ht="12.75" customHeight="1">
      <c r="A34" s="166"/>
      <c r="B34" s="156" t="s">
        <v>33</v>
      </c>
      <c r="C34" s="167">
        <v>4950</v>
      </c>
      <c r="D34" s="197">
        <v>256</v>
      </c>
      <c r="E34" s="197">
        <v>1</v>
      </c>
      <c r="F34" s="197">
        <v>5207</v>
      </c>
    </row>
    <row r="35" spans="1:6" s="60" customFormat="1" ht="12.75" customHeight="1">
      <c r="A35" s="285" t="s">
        <v>310</v>
      </c>
      <c r="B35" s="286"/>
      <c r="C35" s="165"/>
      <c r="D35" s="198"/>
      <c r="E35" s="198"/>
      <c r="F35" s="198"/>
    </row>
    <row r="36" spans="1:6" s="60" customFormat="1" ht="12.75" customHeight="1">
      <c r="A36" s="166"/>
      <c r="B36" s="155" t="s">
        <v>314</v>
      </c>
      <c r="C36" s="160">
        <v>17</v>
      </c>
      <c r="D36" s="196">
        <v>47</v>
      </c>
      <c r="E36" s="196">
        <v>0</v>
      </c>
      <c r="F36" s="196">
        <v>64</v>
      </c>
    </row>
    <row r="37" spans="1:6" s="60" customFormat="1" ht="12.75" customHeight="1">
      <c r="A37" s="166"/>
      <c r="B37" s="155" t="s">
        <v>395</v>
      </c>
      <c r="C37" s="160">
        <v>17</v>
      </c>
      <c r="D37" s="196">
        <v>15</v>
      </c>
      <c r="E37" s="196">
        <v>0</v>
      </c>
      <c r="F37" s="196">
        <v>32</v>
      </c>
    </row>
    <row r="38" spans="1:6" s="60" customFormat="1" ht="12.75" customHeight="1">
      <c r="A38" s="166"/>
      <c r="B38" s="155" t="s">
        <v>396</v>
      </c>
      <c r="C38" s="160">
        <v>98</v>
      </c>
      <c r="D38" s="196">
        <v>271</v>
      </c>
      <c r="E38" s="196">
        <v>0</v>
      </c>
      <c r="F38" s="196">
        <v>369</v>
      </c>
    </row>
    <row r="39" spans="1:6" s="60" customFormat="1" ht="12.75" customHeight="1">
      <c r="A39" s="166"/>
      <c r="B39" s="156" t="s">
        <v>33</v>
      </c>
      <c r="C39" s="167">
        <v>132</v>
      </c>
      <c r="D39" s="197">
        <v>333</v>
      </c>
      <c r="E39" s="197">
        <v>0</v>
      </c>
      <c r="F39" s="197">
        <v>465</v>
      </c>
    </row>
    <row r="40" spans="1:6" s="60" customFormat="1" ht="12.75" customHeight="1">
      <c r="A40" s="285" t="s">
        <v>44</v>
      </c>
      <c r="B40" s="286"/>
      <c r="C40" s="165"/>
      <c r="D40" s="198"/>
      <c r="E40" s="198"/>
      <c r="F40" s="198"/>
    </row>
    <row r="41" spans="1:6" s="60" customFormat="1" ht="12.75" customHeight="1">
      <c r="A41" s="166"/>
      <c r="B41" s="155" t="s">
        <v>438</v>
      </c>
      <c r="C41" s="160">
        <v>4</v>
      </c>
      <c r="D41" s="196">
        <v>0</v>
      </c>
      <c r="E41" s="196">
        <v>0</v>
      </c>
      <c r="F41" s="196">
        <v>4</v>
      </c>
    </row>
    <row r="42" spans="1:6" s="60" customFormat="1" ht="12.75" customHeight="1">
      <c r="A42" s="166"/>
      <c r="B42" s="155" t="s">
        <v>734</v>
      </c>
      <c r="C42" s="160">
        <v>9</v>
      </c>
      <c r="D42" s="196">
        <v>35</v>
      </c>
      <c r="E42" s="196">
        <v>0</v>
      </c>
      <c r="F42" s="196">
        <v>44</v>
      </c>
    </row>
    <row r="43" spans="1:6" s="60" customFormat="1" ht="12.75" customHeight="1">
      <c r="A43" s="166"/>
      <c r="B43" s="155" t="s">
        <v>210</v>
      </c>
      <c r="C43" s="160">
        <v>45</v>
      </c>
      <c r="D43" s="196">
        <v>262</v>
      </c>
      <c r="E43" s="196">
        <v>0</v>
      </c>
      <c r="F43" s="196">
        <v>307</v>
      </c>
    </row>
    <row r="44" spans="1:6" s="60" customFormat="1" ht="12.75">
      <c r="A44" s="166"/>
      <c r="B44" s="155" t="s">
        <v>642</v>
      </c>
      <c r="C44" s="160">
        <v>0</v>
      </c>
      <c r="D44" s="196">
        <v>5</v>
      </c>
      <c r="E44" s="196">
        <v>0</v>
      </c>
      <c r="F44" s="196">
        <v>5</v>
      </c>
    </row>
    <row r="45" spans="1:6" s="60" customFormat="1" ht="12.75" customHeight="1">
      <c r="A45" s="166"/>
      <c r="B45" s="155" t="s">
        <v>45</v>
      </c>
      <c r="C45" s="160">
        <v>78</v>
      </c>
      <c r="D45" s="196">
        <v>3</v>
      </c>
      <c r="E45" s="196">
        <v>0</v>
      </c>
      <c r="F45" s="196">
        <v>81</v>
      </c>
    </row>
    <row r="46" spans="1:6" s="7" customFormat="1" ht="12.75" customHeight="1">
      <c r="A46" s="166"/>
      <c r="B46" s="156" t="s">
        <v>33</v>
      </c>
      <c r="C46" s="167">
        <v>136</v>
      </c>
      <c r="D46" s="197">
        <v>305</v>
      </c>
      <c r="E46" s="197">
        <v>0</v>
      </c>
      <c r="F46" s="197">
        <v>441</v>
      </c>
    </row>
    <row r="47" spans="1:6" s="7" customFormat="1" ht="12.75" customHeight="1">
      <c r="A47" s="285" t="s">
        <v>93</v>
      </c>
      <c r="B47" s="286"/>
      <c r="C47" s="165"/>
      <c r="D47" s="198"/>
      <c r="E47" s="198"/>
      <c r="F47" s="198"/>
    </row>
    <row r="48" spans="1:6" s="7" customFormat="1" ht="12.75" customHeight="1">
      <c r="A48" s="166"/>
      <c r="B48" s="155" t="s">
        <v>287</v>
      </c>
      <c r="C48" s="160">
        <v>4</v>
      </c>
      <c r="D48" s="196">
        <v>4</v>
      </c>
      <c r="E48" s="196">
        <v>0</v>
      </c>
      <c r="F48" s="196">
        <v>8</v>
      </c>
    </row>
    <row r="49" spans="1:6" s="7" customFormat="1" ht="12.75">
      <c r="A49" s="166"/>
      <c r="B49" s="155" t="s">
        <v>288</v>
      </c>
      <c r="C49" s="160">
        <v>10</v>
      </c>
      <c r="D49" s="196">
        <v>26</v>
      </c>
      <c r="E49" s="196">
        <v>0</v>
      </c>
      <c r="F49" s="196">
        <v>36</v>
      </c>
    </row>
    <row r="50" spans="1:6" s="60" customFormat="1" ht="12.75" customHeight="1">
      <c r="A50" s="166"/>
      <c r="B50" s="155" t="s">
        <v>197</v>
      </c>
      <c r="C50" s="160">
        <v>13</v>
      </c>
      <c r="D50" s="196">
        <v>20</v>
      </c>
      <c r="E50" s="196">
        <v>0</v>
      </c>
      <c r="F50" s="196">
        <v>33</v>
      </c>
    </row>
    <row r="51" spans="1:6" s="60" customFormat="1" ht="12.75" customHeight="1">
      <c r="A51" s="166"/>
      <c r="B51" s="155" t="s">
        <v>211</v>
      </c>
      <c r="C51" s="160">
        <v>17</v>
      </c>
      <c r="D51" s="196">
        <v>39</v>
      </c>
      <c r="E51" s="196">
        <v>0</v>
      </c>
      <c r="F51" s="196">
        <v>56</v>
      </c>
    </row>
    <row r="52" spans="1:6" s="60" customFormat="1" ht="12.75" customHeight="1">
      <c r="A52" s="166"/>
      <c r="B52" s="156" t="s">
        <v>33</v>
      </c>
      <c r="C52" s="167">
        <v>44</v>
      </c>
      <c r="D52" s="197">
        <v>89</v>
      </c>
      <c r="E52" s="197">
        <v>0</v>
      </c>
      <c r="F52" s="197">
        <v>133</v>
      </c>
    </row>
    <row r="53" spans="1:6" s="60" customFormat="1" ht="12.75" customHeight="1">
      <c r="A53" s="285" t="s">
        <v>46</v>
      </c>
      <c r="B53" s="286"/>
      <c r="C53" s="165"/>
      <c r="D53" s="198"/>
      <c r="E53" s="198"/>
      <c r="F53" s="198"/>
    </row>
    <row r="54" spans="1:6" s="60" customFormat="1" ht="12.75" customHeight="1">
      <c r="A54" s="166"/>
      <c r="B54" s="155" t="s">
        <v>156</v>
      </c>
      <c r="C54" s="160">
        <v>30</v>
      </c>
      <c r="D54" s="196">
        <v>7</v>
      </c>
      <c r="E54" s="196">
        <v>0</v>
      </c>
      <c r="F54" s="196">
        <v>37</v>
      </c>
    </row>
    <row r="55" spans="1:6" s="7" customFormat="1" ht="12.75" customHeight="1">
      <c r="A55" s="166"/>
      <c r="B55" s="155" t="s">
        <v>403</v>
      </c>
      <c r="C55" s="160">
        <v>6</v>
      </c>
      <c r="D55" s="196">
        <v>0</v>
      </c>
      <c r="E55" s="196">
        <v>0</v>
      </c>
      <c r="F55" s="196">
        <v>6</v>
      </c>
    </row>
    <row r="56" spans="1:6" s="7" customFormat="1" ht="12.75" customHeight="1">
      <c r="A56" s="166"/>
      <c r="B56" s="155" t="s">
        <v>47</v>
      </c>
      <c r="C56" s="160">
        <v>18</v>
      </c>
      <c r="D56" s="196">
        <v>0</v>
      </c>
      <c r="E56" s="196">
        <v>0</v>
      </c>
      <c r="F56" s="196">
        <v>18</v>
      </c>
    </row>
    <row r="57" spans="1:6" s="7" customFormat="1" ht="12.75" customHeight="1">
      <c r="A57" s="166"/>
      <c r="B57" s="155" t="s">
        <v>48</v>
      </c>
      <c r="C57" s="160">
        <v>23</v>
      </c>
      <c r="D57" s="196">
        <v>1</v>
      </c>
      <c r="E57" s="196">
        <v>0</v>
      </c>
      <c r="F57" s="196">
        <v>24</v>
      </c>
    </row>
    <row r="58" spans="1:6" s="7" customFormat="1" ht="12.75" customHeight="1">
      <c r="A58" s="166"/>
      <c r="B58" s="155" t="s">
        <v>157</v>
      </c>
      <c r="C58" s="160">
        <v>24</v>
      </c>
      <c r="D58" s="196">
        <v>0</v>
      </c>
      <c r="E58" s="196">
        <v>0</v>
      </c>
      <c r="F58" s="196">
        <v>24</v>
      </c>
    </row>
    <row r="59" spans="1:6" s="60" customFormat="1" ht="12.75" customHeight="1">
      <c r="A59" s="166"/>
      <c r="B59" s="155" t="s">
        <v>289</v>
      </c>
      <c r="C59" s="160">
        <v>11</v>
      </c>
      <c r="D59" s="196">
        <v>0</v>
      </c>
      <c r="E59" s="196">
        <v>0</v>
      </c>
      <c r="F59" s="196">
        <v>11</v>
      </c>
    </row>
    <row r="60" spans="1:6" s="7" customFormat="1" ht="12.75" customHeight="1">
      <c r="A60" s="166"/>
      <c r="B60" s="155" t="s">
        <v>158</v>
      </c>
      <c r="C60" s="160">
        <v>330</v>
      </c>
      <c r="D60" s="196">
        <v>12</v>
      </c>
      <c r="E60" s="196">
        <v>0</v>
      </c>
      <c r="F60" s="196">
        <v>342</v>
      </c>
    </row>
    <row r="61" spans="1:6" s="60" customFormat="1" ht="12.75" customHeight="1">
      <c r="A61" s="166"/>
      <c r="B61" s="155" t="s">
        <v>290</v>
      </c>
      <c r="C61" s="160">
        <v>21</v>
      </c>
      <c r="D61" s="196">
        <v>2</v>
      </c>
      <c r="E61" s="196">
        <v>0</v>
      </c>
      <c r="F61" s="196">
        <v>23</v>
      </c>
    </row>
    <row r="62" spans="1:6" s="60" customFormat="1" ht="12.75" customHeight="1">
      <c r="A62" s="166"/>
      <c r="B62" s="155" t="s">
        <v>97</v>
      </c>
      <c r="C62" s="160">
        <v>41</v>
      </c>
      <c r="D62" s="196">
        <v>0</v>
      </c>
      <c r="E62" s="196">
        <v>0</v>
      </c>
      <c r="F62" s="196">
        <v>41</v>
      </c>
    </row>
    <row r="63" spans="1:6" s="60" customFormat="1" ht="12.75" customHeight="1">
      <c r="A63" s="166"/>
      <c r="B63" s="155" t="s">
        <v>291</v>
      </c>
      <c r="C63" s="160">
        <v>828</v>
      </c>
      <c r="D63" s="196">
        <v>185</v>
      </c>
      <c r="E63" s="196">
        <v>2</v>
      </c>
      <c r="F63" s="196">
        <v>1015</v>
      </c>
    </row>
    <row r="64" spans="1:6" s="60" customFormat="1" ht="12.75" customHeight="1">
      <c r="A64" s="166"/>
      <c r="B64" s="155" t="s">
        <v>159</v>
      </c>
      <c r="C64" s="160">
        <v>147</v>
      </c>
      <c r="D64" s="196">
        <v>53</v>
      </c>
      <c r="E64" s="196">
        <v>0</v>
      </c>
      <c r="F64" s="196">
        <v>200</v>
      </c>
    </row>
    <row r="65" spans="1:6" s="60" customFormat="1" ht="12.75" customHeight="1">
      <c r="A65" s="166"/>
      <c r="B65" s="155" t="s">
        <v>160</v>
      </c>
      <c r="C65" s="160">
        <v>183</v>
      </c>
      <c r="D65" s="196">
        <v>81</v>
      </c>
      <c r="E65" s="196">
        <v>0</v>
      </c>
      <c r="F65" s="196">
        <v>264</v>
      </c>
    </row>
    <row r="66" spans="1:6" s="60" customFormat="1" ht="12.75" customHeight="1">
      <c r="A66" s="166"/>
      <c r="B66" s="155" t="s">
        <v>161</v>
      </c>
      <c r="C66" s="160">
        <v>111</v>
      </c>
      <c r="D66" s="196">
        <v>10</v>
      </c>
      <c r="E66" s="196">
        <v>0</v>
      </c>
      <c r="F66" s="196">
        <v>121</v>
      </c>
    </row>
    <row r="67" spans="1:6" s="60" customFormat="1" ht="12.75" customHeight="1">
      <c r="A67" s="166"/>
      <c r="B67" s="155" t="s">
        <v>162</v>
      </c>
      <c r="C67" s="160">
        <v>288</v>
      </c>
      <c r="D67" s="196">
        <v>18</v>
      </c>
      <c r="E67" s="196">
        <v>0</v>
      </c>
      <c r="F67" s="196">
        <v>306</v>
      </c>
    </row>
    <row r="68" spans="1:6" s="60" customFormat="1" ht="12.75" customHeight="1">
      <c r="A68" s="166"/>
      <c r="B68" s="155" t="s">
        <v>315</v>
      </c>
      <c r="C68" s="160">
        <v>158</v>
      </c>
      <c r="D68" s="196">
        <v>48</v>
      </c>
      <c r="E68" s="196">
        <v>0</v>
      </c>
      <c r="F68" s="196">
        <v>206</v>
      </c>
    </row>
    <row r="69" spans="1:6" s="60" customFormat="1" ht="12.75" customHeight="1">
      <c r="A69" s="166"/>
      <c r="B69" s="155" t="s">
        <v>163</v>
      </c>
      <c r="C69" s="160">
        <v>35</v>
      </c>
      <c r="D69" s="196">
        <v>1</v>
      </c>
      <c r="E69" s="196">
        <v>0</v>
      </c>
      <c r="F69" s="196">
        <v>36</v>
      </c>
    </row>
    <row r="70" spans="1:6" s="7" customFormat="1" ht="12.75" customHeight="1">
      <c r="A70" s="166"/>
      <c r="B70" s="156" t="s">
        <v>33</v>
      </c>
      <c r="C70" s="167">
        <v>2254</v>
      </c>
      <c r="D70" s="197">
        <v>418</v>
      </c>
      <c r="E70" s="197">
        <v>2</v>
      </c>
      <c r="F70" s="197">
        <v>2674</v>
      </c>
    </row>
    <row r="71" spans="1:6" s="7" customFormat="1" ht="12.75" customHeight="1">
      <c r="A71" s="285" t="s">
        <v>94</v>
      </c>
      <c r="B71" s="286"/>
      <c r="C71" s="165"/>
      <c r="D71" s="198"/>
      <c r="E71" s="198"/>
      <c r="F71" s="198"/>
    </row>
    <row r="72" spans="1:6" s="60" customFormat="1" ht="12.75" customHeight="1">
      <c r="A72" s="166"/>
      <c r="B72" s="155" t="s">
        <v>292</v>
      </c>
      <c r="C72" s="160">
        <v>56</v>
      </c>
      <c r="D72" s="196">
        <v>282</v>
      </c>
      <c r="E72" s="196">
        <v>0</v>
      </c>
      <c r="F72" s="196">
        <v>338</v>
      </c>
    </row>
    <row r="73" spans="1:6" s="60" customFormat="1" ht="12.75" customHeight="1">
      <c r="A73" s="166"/>
      <c r="B73" s="155" t="s">
        <v>316</v>
      </c>
      <c r="C73" s="160">
        <v>299</v>
      </c>
      <c r="D73" s="196">
        <v>17</v>
      </c>
      <c r="E73" s="196">
        <v>0</v>
      </c>
      <c r="F73" s="196">
        <v>316</v>
      </c>
    </row>
    <row r="74" spans="1:6" s="60" customFormat="1" ht="12.75" customHeight="1">
      <c r="A74" s="166"/>
      <c r="B74" s="155" t="s">
        <v>404</v>
      </c>
      <c r="C74" s="160">
        <v>182</v>
      </c>
      <c r="D74" s="196">
        <v>12</v>
      </c>
      <c r="E74" s="196">
        <v>0</v>
      </c>
      <c r="F74" s="196">
        <v>194</v>
      </c>
    </row>
    <row r="75" spans="1:6" s="60" customFormat="1" ht="26.25" customHeight="1">
      <c r="A75" s="166"/>
      <c r="B75" s="155" t="s">
        <v>405</v>
      </c>
      <c r="C75" s="160">
        <v>50</v>
      </c>
      <c r="D75" s="196">
        <v>4</v>
      </c>
      <c r="E75" s="196">
        <v>0</v>
      </c>
      <c r="F75" s="196">
        <v>54</v>
      </c>
    </row>
    <row r="76" spans="1:6" s="60" customFormat="1" ht="12.75" customHeight="1">
      <c r="A76" s="166"/>
      <c r="B76" s="155" t="s">
        <v>643</v>
      </c>
      <c r="C76" s="160">
        <v>17</v>
      </c>
      <c r="D76" s="196">
        <v>8</v>
      </c>
      <c r="E76" s="196">
        <v>0</v>
      </c>
      <c r="F76" s="196">
        <v>25</v>
      </c>
    </row>
    <row r="77" spans="1:6" s="60" customFormat="1" ht="12.75" customHeight="1">
      <c r="A77" s="166"/>
      <c r="B77" s="156" t="s">
        <v>33</v>
      </c>
      <c r="C77" s="167">
        <v>604</v>
      </c>
      <c r="D77" s="197">
        <v>323</v>
      </c>
      <c r="E77" s="197">
        <v>0</v>
      </c>
      <c r="F77" s="197">
        <v>927</v>
      </c>
    </row>
    <row r="78" spans="1:6" s="60" customFormat="1" ht="12.75" customHeight="1">
      <c r="A78" s="285" t="s">
        <v>49</v>
      </c>
      <c r="B78" s="286"/>
      <c r="C78" s="165"/>
      <c r="D78" s="198"/>
      <c r="E78" s="198"/>
      <c r="F78" s="198"/>
    </row>
    <row r="79" spans="1:6" s="60" customFormat="1" ht="12.75" customHeight="1">
      <c r="A79" s="166"/>
      <c r="B79" s="155" t="s">
        <v>293</v>
      </c>
      <c r="C79" s="160">
        <v>1</v>
      </c>
      <c r="D79" s="196">
        <v>0</v>
      </c>
      <c r="E79" s="196">
        <v>0</v>
      </c>
      <c r="F79" s="196">
        <v>1</v>
      </c>
    </row>
    <row r="80" spans="1:6" s="60" customFormat="1" ht="12.75" customHeight="1">
      <c r="A80" s="166"/>
      <c r="B80" s="156" t="s">
        <v>33</v>
      </c>
      <c r="C80" s="167">
        <v>1</v>
      </c>
      <c r="D80" s="197">
        <v>0</v>
      </c>
      <c r="E80" s="197">
        <v>0</v>
      </c>
      <c r="F80" s="197">
        <v>1</v>
      </c>
    </row>
    <row r="81" spans="1:6" s="60" customFormat="1" ht="12.75" customHeight="1">
      <c r="A81" s="285" t="s">
        <v>468</v>
      </c>
      <c r="B81" s="286"/>
      <c r="C81" s="165"/>
      <c r="D81" s="198"/>
      <c r="E81" s="198"/>
      <c r="F81" s="198"/>
    </row>
    <row r="82" spans="1:6" s="60" customFormat="1" ht="12.75" customHeight="1">
      <c r="A82" s="166"/>
      <c r="B82" s="155" t="s">
        <v>468</v>
      </c>
      <c r="C82" s="160">
        <v>667</v>
      </c>
      <c r="D82" s="196">
        <v>654</v>
      </c>
      <c r="E82" s="196">
        <v>0</v>
      </c>
      <c r="F82" s="196">
        <v>1321</v>
      </c>
    </row>
    <row r="83" spans="1:6" s="60" customFormat="1" ht="12.75" customHeight="1">
      <c r="A83" s="166"/>
      <c r="B83" s="156" t="s">
        <v>33</v>
      </c>
      <c r="C83" s="167">
        <v>667</v>
      </c>
      <c r="D83" s="197">
        <v>654</v>
      </c>
      <c r="E83" s="197">
        <v>0</v>
      </c>
      <c r="F83" s="197">
        <v>1321</v>
      </c>
    </row>
    <row r="84" spans="1:6" s="60" customFormat="1" ht="12.75" customHeight="1">
      <c r="A84" s="285" t="s">
        <v>50</v>
      </c>
      <c r="B84" s="286"/>
      <c r="C84" s="165"/>
      <c r="D84" s="198"/>
      <c r="E84" s="198"/>
      <c r="F84" s="198"/>
    </row>
    <row r="85" spans="1:6" s="60" customFormat="1" ht="12.75" customHeight="1">
      <c r="A85" s="166"/>
      <c r="B85" s="155" t="s">
        <v>51</v>
      </c>
      <c r="C85" s="160">
        <v>22</v>
      </c>
      <c r="D85" s="196">
        <v>18</v>
      </c>
      <c r="E85" s="196">
        <v>0</v>
      </c>
      <c r="F85" s="196">
        <v>40</v>
      </c>
    </row>
    <row r="86" spans="1:6" s="7" customFormat="1" ht="12" customHeight="1">
      <c r="A86" s="166"/>
      <c r="B86" s="155" t="s">
        <v>52</v>
      </c>
      <c r="C86" s="160">
        <v>18</v>
      </c>
      <c r="D86" s="196">
        <v>31</v>
      </c>
      <c r="E86" s="196">
        <v>0</v>
      </c>
      <c r="F86" s="196">
        <v>49</v>
      </c>
    </row>
    <row r="87" spans="1:6" s="60" customFormat="1" ht="12.75" customHeight="1">
      <c r="A87" s="166"/>
      <c r="B87" s="155" t="s">
        <v>644</v>
      </c>
      <c r="C87" s="160">
        <v>381</v>
      </c>
      <c r="D87" s="196">
        <v>561</v>
      </c>
      <c r="E87" s="196">
        <v>0</v>
      </c>
      <c r="F87" s="196">
        <v>942</v>
      </c>
    </row>
    <row r="88" spans="1:6" s="60" customFormat="1" ht="12.75">
      <c r="A88" s="166"/>
      <c r="B88" s="155" t="s">
        <v>294</v>
      </c>
      <c r="C88" s="160">
        <v>2239</v>
      </c>
      <c r="D88" s="196">
        <v>3147</v>
      </c>
      <c r="E88" s="196">
        <v>2</v>
      </c>
      <c r="F88" s="196">
        <v>5388</v>
      </c>
    </row>
    <row r="89" spans="1:6" s="60" customFormat="1" ht="13.5" customHeight="1">
      <c r="A89" s="166"/>
      <c r="B89" s="155" t="s">
        <v>53</v>
      </c>
      <c r="C89" s="160">
        <v>2705</v>
      </c>
      <c r="D89" s="196">
        <v>3466</v>
      </c>
      <c r="E89" s="196">
        <v>12</v>
      </c>
      <c r="F89" s="196">
        <v>6183</v>
      </c>
    </row>
    <row r="90" spans="1:6" s="60" customFormat="1" ht="12.75">
      <c r="A90" s="166"/>
      <c r="B90" s="155" t="s">
        <v>54</v>
      </c>
      <c r="C90" s="160">
        <v>622</v>
      </c>
      <c r="D90" s="196">
        <v>337</v>
      </c>
      <c r="E90" s="196">
        <v>0</v>
      </c>
      <c r="F90" s="196">
        <v>959</v>
      </c>
    </row>
    <row r="91" spans="1:6" s="7" customFormat="1" ht="12.75" customHeight="1">
      <c r="A91" s="166"/>
      <c r="B91" s="155" t="s">
        <v>55</v>
      </c>
      <c r="C91" s="160">
        <v>201</v>
      </c>
      <c r="D91" s="196">
        <v>81</v>
      </c>
      <c r="E91" s="196">
        <v>0</v>
      </c>
      <c r="F91" s="196">
        <v>282</v>
      </c>
    </row>
    <row r="92" spans="1:6" s="7" customFormat="1" ht="12.75" customHeight="1">
      <c r="A92" s="166"/>
      <c r="B92" s="156" t="s">
        <v>33</v>
      </c>
      <c r="C92" s="167">
        <v>6188</v>
      </c>
      <c r="D92" s="197">
        <v>7641</v>
      </c>
      <c r="E92" s="197">
        <v>14</v>
      </c>
      <c r="F92" s="197">
        <v>13843</v>
      </c>
    </row>
    <row r="93" spans="1:6" s="7" customFormat="1" ht="12.75" customHeight="1">
      <c r="A93" s="285" t="s">
        <v>56</v>
      </c>
      <c r="B93" s="286"/>
      <c r="C93" s="165"/>
      <c r="D93" s="198"/>
      <c r="E93" s="198"/>
      <c r="F93" s="198"/>
    </row>
    <row r="94" spans="1:6" s="7" customFormat="1" ht="12.75" customHeight="1">
      <c r="A94" s="166"/>
      <c r="B94" s="155" t="s">
        <v>261</v>
      </c>
      <c r="C94" s="160">
        <v>2671</v>
      </c>
      <c r="D94" s="196">
        <v>980</v>
      </c>
      <c r="E94" s="196">
        <v>1</v>
      </c>
      <c r="F94" s="196">
        <v>3652</v>
      </c>
    </row>
    <row r="95" spans="1:6" s="7" customFormat="1" ht="12.75" customHeight="1">
      <c r="A95" s="166"/>
      <c r="B95" s="155" t="s">
        <v>295</v>
      </c>
      <c r="C95" s="160">
        <v>580</v>
      </c>
      <c r="D95" s="196">
        <v>962</v>
      </c>
      <c r="E95" s="196">
        <v>0</v>
      </c>
      <c r="F95" s="196">
        <v>1542</v>
      </c>
    </row>
    <row r="96" spans="1:6" s="60" customFormat="1" ht="12.75" customHeight="1">
      <c r="A96" s="166"/>
      <c r="B96" s="155" t="s">
        <v>645</v>
      </c>
      <c r="C96" s="160">
        <v>24</v>
      </c>
      <c r="D96" s="196">
        <v>15</v>
      </c>
      <c r="E96" s="196">
        <v>0</v>
      </c>
      <c r="F96" s="196">
        <v>39</v>
      </c>
    </row>
    <row r="97" spans="1:6" s="60" customFormat="1" ht="12.75" customHeight="1">
      <c r="A97" s="166"/>
      <c r="B97" s="155" t="s">
        <v>646</v>
      </c>
      <c r="C97" s="160">
        <v>7</v>
      </c>
      <c r="D97" s="196">
        <v>9</v>
      </c>
      <c r="E97" s="196">
        <v>0</v>
      </c>
      <c r="F97" s="196">
        <v>16</v>
      </c>
    </row>
    <row r="98" spans="1:6" s="40" customFormat="1" ht="12.75" customHeight="1">
      <c r="A98" s="166"/>
      <c r="B98" s="155" t="s">
        <v>296</v>
      </c>
      <c r="C98" s="160">
        <v>75</v>
      </c>
      <c r="D98" s="196">
        <v>654</v>
      </c>
      <c r="E98" s="196">
        <v>0</v>
      </c>
      <c r="F98" s="196">
        <v>729</v>
      </c>
    </row>
    <row r="99" spans="1:6" s="40" customFormat="1" ht="12.75" customHeight="1">
      <c r="A99" s="166"/>
      <c r="B99" s="155" t="s">
        <v>317</v>
      </c>
      <c r="C99" s="160">
        <v>309</v>
      </c>
      <c r="D99" s="196">
        <v>358</v>
      </c>
      <c r="E99" s="196">
        <v>0</v>
      </c>
      <c r="F99" s="196">
        <v>667</v>
      </c>
    </row>
    <row r="100" spans="1:6" s="40" customFormat="1" ht="12.75" customHeight="1">
      <c r="A100" s="166"/>
      <c r="B100" s="155" t="s">
        <v>406</v>
      </c>
      <c r="C100" s="160">
        <v>229</v>
      </c>
      <c r="D100" s="196">
        <v>253</v>
      </c>
      <c r="E100" s="196">
        <v>0</v>
      </c>
      <c r="F100" s="196">
        <v>482</v>
      </c>
    </row>
    <row r="101" spans="1:6" s="40" customFormat="1" ht="12.75" customHeight="1">
      <c r="A101" s="166"/>
      <c r="B101" s="155" t="s">
        <v>297</v>
      </c>
      <c r="C101" s="160">
        <v>601</v>
      </c>
      <c r="D101" s="196">
        <v>1027</v>
      </c>
      <c r="E101" s="196">
        <v>0</v>
      </c>
      <c r="F101" s="196">
        <v>1628</v>
      </c>
    </row>
    <row r="102" spans="1:6" s="40" customFormat="1" ht="12.75" customHeight="1">
      <c r="A102" s="166"/>
      <c r="B102" s="155" t="s">
        <v>647</v>
      </c>
      <c r="C102" s="160">
        <v>4</v>
      </c>
      <c r="D102" s="196">
        <v>23</v>
      </c>
      <c r="E102" s="196">
        <v>0</v>
      </c>
      <c r="F102" s="196">
        <v>27</v>
      </c>
    </row>
    <row r="103" spans="1:6" s="40" customFormat="1" ht="12.75" customHeight="1">
      <c r="A103" s="166"/>
      <c r="B103" s="155" t="s">
        <v>318</v>
      </c>
      <c r="C103" s="160">
        <v>70</v>
      </c>
      <c r="D103" s="196">
        <v>104</v>
      </c>
      <c r="E103" s="196">
        <v>0</v>
      </c>
      <c r="F103" s="196">
        <v>174</v>
      </c>
    </row>
    <row r="104" spans="1:6" s="40" customFormat="1" ht="12.75" customHeight="1">
      <c r="A104" s="166"/>
      <c r="B104" s="156" t="s">
        <v>33</v>
      </c>
      <c r="C104" s="167">
        <v>4570</v>
      </c>
      <c r="D104" s="197">
        <v>4385</v>
      </c>
      <c r="E104" s="197">
        <v>1</v>
      </c>
      <c r="F104" s="197">
        <v>8956</v>
      </c>
    </row>
    <row r="105" spans="1:6" s="40" customFormat="1" ht="12.75" customHeight="1">
      <c r="A105" s="285" t="s">
        <v>57</v>
      </c>
      <c r="B105" s="286"/>
      <c r="C105" s="165"/>
      <c r="D105" s="198"/>
      <c r="E105" s="198"/>
      <c r="F105" s="198"/>
    </row>
    <row r="106" spans="1:6" s="40" customFormat="1" ht="12.75" customHeight="1">
      <c r="A106" s="166"/>
      <c r="B106" s="155" t="s">
        <v>514</v>
      </c>
      <c r="C106" s="160">
        <v>166</v>
      </c>
      <c r="D106" s="196">
        <v>32</v>
      </c>
      <c r="E106" s="196">
        <v>0</v>
      </c>
      <c r="F106" s="196">
        <v>198</v>
      </c>
    </row>
    <row r="107" spans="1:6" s="40" customFormat="1" ht="12.75" customHeight="1">
      <c r="A107" s="166"/>
      <c r="B107" s="155" t="s">
        <v>515</v>
      </c>
      <c r="C107" s="160">
        <v>49</v>
      </c>
      <c r="D107" s="196">
        <v>8</v>
      </c>
      <c r="E107" s="196">
        <v>0</v>
      </c>
      <c r="F107" s="196">
        <v>57</v>
      </c>
    </row>
    <row r="108" spans="1:6" s="40" customFormat="1" ht="12.75" customHeight="1">
      <c r="A108" s="166"/>
      <c r="B108" s="155" t="s">
        <v>164</v>
      </c>
      <c r="C108" s="160">
        <v>111</v>
      </c>
      <c r="D108" s="196">
        <v>17</v>
      </c>
      <c r="E108" s="196">
        <v>0</v>
      </c>
      <c r="F108" s="196">
        <v>128</v>
      </c>
    </row>
    <row r="109" spans="1:6" s="40" customFormat="1" ht="12.75" customHeight="1">
      <c r="A109" s="166"/>
      <c r="B109" s="155" t="s">
        <v>165</v>
      </c>
      <c r="C109" s="160">
        <v>2120</v>
      </c>
      <c r="D109" s="196">
        <v>549</v>
      </c>
      <c r="E109" s="196">
        <v>3</v>
      </c>
      <c r="F109" s="196">
        <v>2672</v>
      </c>
    </row>
    <row r="110" spans="1:6" s="40" customFormat="1" ht="12.75" customHeight="1">
      <c r="A110" s="166"/>
      <c r="B110" s="155" t="s">
        <v>648</v>
      </c>
      <c r="C110" s="160">
        <v>3</v>
      </c>
      <c r="D110" s="196">
        <v>2</v>
      </c>
      <c r="E110" s="196">
        <v>0</v>
      </c>
      <c r="F110" s="196">
        <v>5</v>
      </c>
    </row>
    <row r="111" spans="1:6" s="40" customFormat="1" ht="12.75" customHeight="1">
      <c r="A111" s="166"/>
      <c r="B111" s="155" t="s">
        <v>166</v>
      </c>
      <c r="C111" s="160">
        <v>56</v>
      </c>
      <c r="D111" s="196">
        <v>235</v>
      </c>
      <c r="E111" s="196">
        <v>0</v>
      </c>
      <c r="F111" s="196">
        <v>291</v>
      </c>
    </row>
    <row r="112" spans="1:6" s="40" customFormat="1" ht="12.75" customHeight="1">
      <c r="A112" s="166"/>
      <c r="B112" s="155" t="s">
        <v>167</v>
      </c>
      <c r="C112" s="160">
        <v>65</v>
      </c>
      <c r="D112" s="196">
        <v>228</v>
      </c>
      <c r="E112" s="196">
        <v>2</v>
      </c>
      <c r="F112" s="196">
        <v>295</v>
      </c>
    </row>
    <row r="113" spans="1:6" s="40" customFormat="1" ht="12.75" customHeight="1">
      <c r="A113" s="166"/>
      <c r="B113" s="155" t="s">
        <v>319</v>
      </c>
      <c r="C113" s="160">
        <v>198</v>
      </c>
      <c r="D113" s="196">
        <v>58</v>
      </c>
      <c r="E113" s="196">
        <v>1</v>
      </c>
      <c r="F113" s="196">
        <v>257</v>
      </c>
    </row>
    <row r="114" spans="1:6" s="40" customFormat="1" ht="12.75" customHeight="1">
      <c r="A114" s="166"/>
      <c r="B114" s="156" t="s">
        <v>33</v>
      </c>
      <c r="C114" s="167">
        <v>2768</v>
      </c>
      <c r="D114" s="197">
        <v>1129</v>
      </c>
      <c r="E114" s="197">
        <v>6</v>
      </c>
      <c r="F114" s="197">
        <v>3903</v>
      </c>
    </row>
    <row r="115" spans="1:6" s="40" customFormat="1" ht="12.75" customHeight="1">
      <c r="A115" s="285" t="s">
        <v>58</v>
      </c>
      <c r="B115" s="286"/>
      <c r="C115" s="165"/>
      <c r="D115" s="198"/>
      <c r="E115" s="198"/>
      <c r="F115" s="198"/>
    </row>
    <row r="116" spans="1:6" s="40" customFormat="1" ht="12.75" customHeight="1">
      <c r="A116" s="166"/>
      <c r="B116" s="155" t="s">
        <v>407</v>
      </c>
      <c r="C116" s="160">
        <v>19</v>
      </c>
      <c r="D116" s="196">
        <v>1073</v>
      </c>
      <c r="E116" s="196">
        <v>1</v>
      </c>
      <c r="F116" s="196">
        <v>1093</v>
      </c>
    </row>
    <row r="117" spans="1:6" s="60" customFormat="1" ht="12.75" customHeight="1">
      <c r="A117" s="166"/>
      <c r="B117" s="155" t="s">
        <v>439</v>
      </c>
      <c r="C117" s="160">
        <v>83</v>
      </c>
      <c r="D117" s="196">
        <v>270</v>
      </c>
      <c r="E117" s="196">
        <v>0</v>
      </c>
      <c r="F117" s="196">
        <v>353</v>
      </c>
    </row>
    <row r="118" spans="1:6" s="60" customFormat="1" ht="12.75" customHeight="1">
      <c r="A118" s="166"/>
      <c r="B118" s="155" t="s">
        <v>59</v>
      </c>
      <c r="C118" s="160">
        <v>2579</v>
      </c>
      <c r="D118" s="196">
        <v>5084</v>
      </c>
      <c r="E118" s="196">
        <v>7</v>
      </c>
      <c r="F118" s="196">
        <v>7670</v>
      </c>
    </row>
    <row r="119" spans="1:6" s="60" customFormat="1" ht="12.75" customHeight="1">
      <c r="A119" s="166"/>
      <c r="B119" s="155" t="s">
        <v>168</v>
      </c>
      <c r="C119" s="160">
        <v>22</v>
      </c>
      <c r="D119" s="196">
        <v>2575</v>
      </c>
      <c r="E119" s="196">
        <v>1</v>
      </c>
      <c r="F119" s="196">
        <v>2598</v>
      </c>
    </row>
    <row r="120" spans="1:6" s="40" customFormat="1" ht="12.75" customHeight="1">
      <c r="A120" s="166"/>
      <c r="B120" s="156" t="s">
        <v>33</v>
      </c>
      <c r="C120" s="167">
        <v>2703</v>
      </c>
      <c r="D120" s="197">
        <v>9002</v>
      </c>
      <c r="E120" s="197">
        <v>9</v>
      </c>
      <c r="F120" s="197">
        <v>11714</v>
      </c>
    </row>
    <row r="121" spans="1:6" s="40" customFormat="1" ht="12.75" customHeight="1">
      <c r="A121" s="285" t="s">
        <v>95</v>
      </c>
      <c r="B121" s="286"/>
      <c r="C121" s="165"/>
      <c r="D121" s="198"/>
      <c r="E121" s="198"/>
      <c r="F121" s="198"/>
    </row>
    <row r="122" spans="1:6" s="40" customFormat="1" ht="12.75" customHeight="1">
      <c r="A122" s="166"/>
      <c r="B122" s="155" t="s">
        <v>649</v>
      </c>
      <c r="C122" s="160">
        <v>47</v>
      </c>
      <c r="D122" s="196">
        <v>21</v>
      </c>
      <c r="E122" s="196">
        <v>0</v>
      </c>
      <c r="F122" s="196">
        <v>68</v>
      </c>
    </row>
    <row r="123" spans="1:6" s="60" customFormat="1" ht="12.75" customHeight="1">
      <c r="A123" s="166"/>
      <c r="B123" s="155" t="s">
        <v>650</v>
      </c>
      <c r="C123" s="160">
        <v>681</v>
      </c>
      <c r="D123" s="196">
        <v>534</v>
      </c>
      <c r="E123" s="196">
        <v>0</v>
      </c>
      <c r="F123" s="196">
        <v>1215</v>
      </c>
    </row>
    <row r="124" spans="1:6" s="60" customFormat="1" ht="12.75" customHeight="1">
      <c r="A124" s="166"/>
      <c r="B124" s="155" t="s">
        <v>651</v>
      </c>
      <c r="C124" s="160">
        <v>1498</v>
      </c>
      <c r="D124" s="196">
        <v>2799</v>
      </c>
      <c r="E124" s="196">
        <v>0</v>
      </c>
      <c r="F124" s="196">
        <v>4297</v>
      </c>
    </row>
    <row r="125" spans="1:6" s="60" customFormat="1" ht="12.75" customHeight="1">
      <c r="A125" s="166"/>
      <c r="B125" s="155" t="s">
        <v>652</v>
      </c>
      <c r="C125" s="160">
        <v>202</v>
      </c>
      <c r="D125" s="196">
        <v>453</v>
      </c>
      <c r="E125" s="196">
        <v>0</v>
      </c>
      <c r="F125" s="196">
        <v>655</v>
      </c>
    </row>
    <row r="126" spans="1:6" s="7" customFormat="1" ht="12.75" customHeight="1">
      <c r="A126" s="166"/>
      <c r="B126" s="155" t="s">
        <v>653</v>
      </c>
      <c r="C126" s="160">
        <v>1253</v>
      </c>
      <c r="D126" s="196">
        <v>1975</v>
      </c>
      <c r="E126" s="196">
        <v>0</v>
      </c>
      <c r="F126" s="196">
        <v>3228</v>
      </c>
    </row>
    <row r="127" spans="1:6" s="60" customFormat="1" ht="12.75" customHeight="1">
      <c r="A127" s="166"/>
      <c r="B127" s="155" t="s">
        <v>654</v>
      </c>
      <c r="C127" s="160">
        <v>166</v>
      </c>
      <c r="D127" s="196">
        <v>290</v>
      </c>
      <c r="E127" s="196">
        <v>0</v>
      </c>
      <c r="F127" s="196">
        <v>456</v>
      </c>
    </row>
    <row r="128" spans="1:6" s="7" customFormat="1" ht="12.75" customHeight="1">
      <c r="A128" s="166"/>
      <c r="B128" s="155" t="s">
        <v>655</v>
      </c>
      <c r="C128" s="160">
        <v>197</v>
      </c>
      <c r="D128" s="196">
        <v>87</v>
      </c>
      <c r="E128" s="196">
        <v>0</v>
      </c>
      <c r="F128" s="196">
        <v>284</v>
      </c>
    </row>
    <row r="129" spans="1:6" s="7" customFormat="1" ht="12.75" customHeight="1">
      <c r="A129" s="166"/>
      <c r="B129" s="155" t="s">
        <v>735</v>
      </c>
      <c r="C129" s="160">
        <v>1068</v>
      </c>
      <c r="D129" s="196">
        <v>1609</v>
      </c>
      <c r="E129" s="196">
        <v>0</v>
      </c>
      <c r="F129" s="196">
        <v>2677</v>
      </c>
    </row>
    <row r="130" spans="1:6" s="60" customFormat="1" ht="12.75" customHeight="1">
      <c r="A130" s="166"/>
      <c r="B130" s="155" t="s">
        <v>212</v>
      </c>
      <c r="C130" s="160">
        <v>341</v>
      </c>
      <c r="D130" s="196">
        <v>125</v>
      </c>
      <c r="E130" s="196">
        <v>0</v>
      </c>
      <c r="F130" s="196">
        <v>466</v>
      </c>
    </row>
    <row r="131" spans="1:6" s="60" customFormat="1" ht="12.75" customHeight="1">
      <c r="A131" s="166"/>
      <c r="B131" s="155" t="s">
        <v>213</v>
      </c>
      <c r="C131" s="160">
        <v>5272</v>
      </c>
      <c r="D131" s="196">
        <v>8518</v>
      </c>
      <c r="E131" s="196">
        <v>6</v>
      </c>
      <c r="F131" s="196">
        <v>13796</v>
      </c>
    </row>
    <row r="132" spans="1:6" s="60" customFormat="1" ht="12.75" customHeight="1">
      <c r="A132" s="166"/>
      <c r="B132" s="155" t="s">
        <v>656</v>
      </c>
      <c r="C132" s="160">
        <v>2147</v>
      </c>
      <c r="D132" s="196">
        <v>4332</v>
      </c>
      <c r="E132" s="196">
        <v>0</v>
      </c>
      <c r="F132" s="196">
        <v>6479</v>
      </c>
    </row>
    <row r="133" spans="1:6" s="60" customFormat="1" ht="12.75" customHeight="1">
      <c r="A133" s="166"/>
      <c r="B133" s="155" t="s">
        <v>657</v>
      </c>
      <c r="C133" s="160">
        <v>239</v>
      </c>
      <c r="D133" s="196">
        <v>156</v>
      </c>
      <c r="E133" s="196">
        <v>0</v>
      </c>
      <c r="F133" s="196">
        <v>395</v>
      </c>
    </row>
    <row r="134" spans="1:6" s="60" customFormat="1" ht="12.75" customHeight="1">
      <c r="A134" s="166"/>
      <c r="B134" s="156" t="s">
        <v>33</v>
      </c>
      <c r="C134" s="167">
        <v>13111</v>
      </c>
      <c r="D134" s="197">
        <v>20899</v>
      </c>
      <c r="E134" s="197">
        <v>6</v>
      </c>
      <c r="F134" s="197">
        <v>34016</v>
      </c>
    </row>
    <row r="135" spans="1:6" s="60" customFormat="1" ht="12.75" customHeight="1">
      <c r="A135" s="285" t="s">
        <v>60</v>
      </c>
      <c r="B135" s="286"/>
      <c r="C135" s="165"/>
      <c r="D135" s="198"/>
      <c r="E135" s="198"/>
      <c r="F135" s="198"/>
    </row>
    <row r="136" spans="1:6" s="60" customFormat="1" ht="12.75" customHeight="1">
      <c r="A136" s="166"/>
      <c r="B136" s="155" t="s">
        <v>320</v>
      </c>
      <c r="C136" s="160">
        <v>13</v>
      </c>
      <c r="D136" s="196">
        <v>14</v>
      </c>
      <c r="E136" s="196">
        <v>0</v>
      </c>
      <c r="F136" s="196">
        <v>27</v>
      </c>
    </row>
    <row r="137" spans="1:6" s="7" customFormat="1" ht="12.75">
      <c r="A137" s="166"/>
      <c r="B137" s="155" t="s">
        <v>321</v>
      </c>
      <c r="C137" s="160">
        <v>41</v>
      </c>
      <c r="D137" s="196">
        <v>141</v>
      </c>
      <c r="E137" s="196">
        <v>0</v>
      </c>
      <c r="F137" s="196">
        <v>182</v>
      </c>
    </row>
    <row r="138" spans="1:6" s="60" customFormat="1" ht="12.75">
      <c r="A138" s="166"/>
      <c r="B138" s="155" t="s">
        <v>322</v>
      </c>
      <c r="C138" s="160">
        <v>11</v>
      </c>
      <c r="D138" s="196">
        <v>40</v>
      </c>
      <c r="E138" s="196">
        <v>0</v>
      </c>
      <c r="F138" s="196">
        <v>51</v>
      </c>
    </row>
    <row r="139" spans="1:6" s="60" customFormat="1" ht="12.75" customHeight="1">
      <c r="A139" s="166"/>
      <c r="B139" s="155" t="s">
        <v>323</v>
      </c>
      <c r="C139" s="160">
        <v>60</v>
      </c>
      <c r="D139" s="196">
        <v>7</v>
      </c>
      <c r="E139" s="196">
        <v>0</v>
      </c>
      <c r="F139" s="196">
        <v>67</v>
      </c>
    </row>
    <row r="140" spans="1:6" s="7" customFormat="1" ht="12.75">
      <c r="A140" s="166"/>
      <c r="B140" s="155" t="s">
        <v>324</v>
      </c>
      <c r="C140" s="160">
        <v>7</v>
      </c>
      <c r="D140" s="196">
        <v>19</v>
      </c>
      <c r="E140" s="196">
        <v>0</v>
      </c>
      <c r="F140" s="196">
        <v>26</v>
      </c>
    </row>
    <row r="141" spans="1:6" s="60" customFormat="1" ht="12.75">
      <c r="A141" s="166"/>
      <c r="B141" s="156" t="s">
        <v>33</v>
      </c>
      <c r="C141" s="167">
        <v>132</v>
      </c>
      <c r="D141" s="197">
        <v>221</v>
      </c>
      <c r="E141" s="197">
        <v>0</v>
      </c>
      <c r="F141" s="197">
        <v>353</v>
      </c>
    </row>
    <row r="142" spans="1:6" s="60" customFormat="1" ht="12.75">
      <c r="A142" s="285" t="s">
        <v>61</v>
      </c>
      <c r="B142" s="286"/>
      <c r="C142" s="165"/>
      <c r="D142" s="198"/>
      <c r="E142" s="198"/>
      <c r="F142" s="198"/>
    </row>
    <row r="143" spans="1:6" s="60" customFormat="1" ht="12.75" customHeight="1">
      <c r="A143" s="166"/>
      <c r="B143" s="155" t="s">
        <v>214</v>
      </c>
      <c r="C143" s="160">
        <v>2</v>
      </c>
      <c r="D143" s="196">
        <v>29</v>
      </c>
      <c r="E143" s="196">
        <v>0</v>
      </c>
      <c r="F143" s="196">
        <v>31</v>
      </c>
    </row>
    <row r="144" spans="1:6" s="60" customFormat="1" ht="12.75" customHeight="1">
      <c r="A144" s="166"/>
      <c r="B144" s="155" t="s">
        <v>215</v>
      </c>
      <c r="C144" s="160">
        <v>4</v>
      </c>
      <c r="D144" s="196">
        <v>164</v>
      </c>
      <c r="E144" s="196">
        <v>0</v>
      </c>
      <c r="F144" s="196">
        <v>168</v>
      </c>
    </row>
    <row r="145" spans="1:6" s="60" customFormat="1" ht="12.75" customHeight="1">
      <c r="A145" s="166"/>
      <c r="B145" s="155" t="s">
        <v>62</v>
      </c>
      <c r="C145" s="160">
        <v>0</v>
      </c>
      <c r="D145" s="196">
        <v>5</v>
      </c>
      <c r="E145" s="196">
        <v>0</v>
      </c>
      <c r="F145" s="196">
        <v>5</v>
      </c>
    </row>
    <row r="146" spans="1:6" s="60" customFormat="1" ht="12.75" customHeight="1">
      <c r="A146" s="166"/>
      <c r="B146" s="156" t="s">
        <v>33</v>
      </c>
      <c r="C146" s="167">
        <v>6</v>
      </c>
      <c r="D146" s="197">
        <v>198</v>
      </c>
      <c r="E146" s="197">
        <v>0</v>
      </c>
      <c r="F146" s="197">
        <v>204</v>
      </c>
    </row>
    <row r="147" spans="1:6" s="60" customFormat="1" ht="12.75" customHeight="1">
      <c r="A147" s="285" t="s">
        <v>63</v>
      </c>
      <c r="B147" s="286"/>
      <c r="C147" s="165"/>
      <c r="D147" s="198"/>
      <c r="E147" s="198"/>
      <c r="F147" s="198"/>
    </row>
    <row r="148" spans="1:6" s="60" customFormat="1" ht="12.75" customHeight="1">
      <c r="A148" s="166"/>
      <c r="B148" s="155" t="s">
        <v>64</v>
      </c>
      <c r="C148" s="160">
        <v>6</v>
      </c>
      <c r="D148" s="196">
        <v>0</v>
      </c>
      <c r="E148" s="196">
        <v>0</v>
      </c>
      <c r="F148" s="196">
        <v>6</v>
      </c>
    </row>
    <row r="149" spans="1:6" s="60" customFormat="1" ht="12.75" customHeight="1">
      <c r="A149" s="166"/>
      <c r="B149" s="155" t="s">
        <v>65</v>
      </c>
      <c r="C149" s="160">
        <v>117</v>
      </c>
      <c r="D149" s="196">
        <v>2</v>
      </c>
      <c r="E149" s="196">
        <v>0</v>
      </c>
      <c r="F149" s="196">
        <v>119</v>
      </c>
    </row>
    <row r="150" spans="1:6" s="60" customFormat="1" ht="12.75" customHeight="1">
      <c r="A150" s="166"/>
      <c r="B150" s="155" t="s">
        <v>198</v>
      </c>
      <c r="C150" s="160">
        <v>25</v>
      </c>
      <c r="D150" s="196">
        <v>0</v>
      </c>
      <c r="E150" s="196">
        <v>0</v>
      </c>
      <c r="F150" s="196">
        <v>25</v>
      </c>
    </row>
    <row r="151" spans="1:6" s="60" customFormat="1" ht="12.75" customHeight="1">
      <c r="A151" s="166"/>
      <c r="B151" s="155" t="s">
        <v>408</v>
      </c>
      <c r="C151" s="160">
        <v>9</v>
      </c>
      <c r="D151" s="196">
        <v>0</v>
      </c>
      <c r="E151" s="196">
        <v>0</v>
      </c>
      <c r="F151" s="196">
        <v>9</v>
      </c>
    </row>
    <row r="152" spans="1:6" s="60" customFormat="1" ht="12.75" customHeight="1">
      <c r="A152" s="166"/>
      <c r="B152" s="155" t="s">
        <v>298</v>
      </c>
      <c r="C152" s="160">
        <v>26</v>
      </c>
      <c r="D152" s="196">
        <v>22</v>
      </c>
      <c r="E152" s="196">
        <v>0</v>
      </c>
      <c r="F152" s="196">
        <v>48</v>
      </c>
    </row>
    <row r="153" spans="1:6" s="60" customFormat="1" ht="12.75" customHeight="1">
      <c r="A153" s="166"/>
      <c r="B153" s="155" t="s">
        <v>66</v>
      </c>
      <c r="C153" s="160">
        <v>49</v>
      </c>
      <c r="D153" s="196">
        <v>1</v>
      </c>
      <c r="E153" s="196">
        <v>0</v>
      </c>
      <c r="F153" s="196">
        <v>50</v>
      </c>
    </row>
    <row r="154" spans="1:6" s="60" customFormat="1" ht="12.75" customHeight="1">
      <c r="A154" s="166"/>
      <c r="B154" s="155" t="s">
        <v>67</v>
      </c>
      <c r="C154" s="160">
        <v>356</v>
      </c>
      <c r="D154" s="196">
        <v>15</v>
      </c>
      <c r="E154" s="196">
        <v>1</v>
      </c>
      <c r="F154" s="196">
        <v>372</v>
      </c>
    </row>
    <row r="155" spans="1:6" s="60" customFormat="1" ht="12.75" customHeight="1">
      <c r="A155" s="166"/>
      <c r="B155" s="155" t="s">
        <v>68</v>
      </c>
      <c r="C155" s="160">
        <v>214</v>
      </c>
      <c r="D155" s="196">
        <v>9</v>
      </c>
      <c r="E155" s="196">
        <v>0</v>
      </c>
      <c r="F155" s="196">
        <v>223</v>
      </c>
    </row>
    <row r="156" spans="1:6" s="60" customFormat="1" ht="12.75" customHeight="1">
      <c r="A156" s="166"/>
      <c r="B156" s="155" t="s">
        <v>69</v>
      </c>
      <c r="C156" s="160">
        <v>111</v>
      </c>
      <c r="D156" s="196">
        <v>1</v>
      </c>
      <c r="E156" s="196">
        <v>0</v>
      </c>
      <c r="F156" s="196">
        <v>112</v>
      </c>
    </row>
    <row r="157" spans="1:6" s="60" customFormat="1" ht="12.75" customHeight="1">
      <c r="A157" s="166"/>
      <c r="B157" s="155" t="s">
        <v>70</v>
      </c>
      <c r="C157" s="160">
        <v>64</v>
      </c>
      <c r="D157" s="196">
        <v>2</v>
      </c>
      <c r="E157" s="196">
        <v>0</v>
      </c>
      <c r="F157" s="196">
        <v>66</v>
      </c>
    </row>
    <row r="158" spans="1:6" s="60" customFormat="1" ht="12.75" customHeight="1">
      <c r="A158" s="166"/>
      <c r="B158" s="156" t="s">
        <v>33</v>
      </c>
      <c r="C158" s="167">
        <v>977</v>
      </c>
      <c r="D158" s="197">
        <v>52</v>
      </c>
      <c r="E158" s="197">
        <v>1</v>
      </c>
      <c r="F158" s="197">
        <v>1030</v>
      </c>
    </row>
    <row r="159" spans="1:6" s="60" customFormat="1" ht="12.75" customHeight="1">
      <c r="A159" s="285" t="s">
        <v>96</v>
      </c>
      <c r="B159" s="286"/>
      <c r="C159" s="165"/>
      <c r="D159" s="198"/>
      <c r="E159" s="198"/>
      <c r="F159" s="198"/>
    </row>
    <row r="160" spans="1:6" s="60" customFormat="1" ht="12.75" customHeight="1">
      <c r="A160" s="166"/>
      <c r="B160" s="155" t="s">
        <v>658</v>
      </c>
      <c r="C160" s="160">
        <v>16</v>
      </c>
      <c r="D160" s="196">
        <v>0</v>
      </c>
      <c r="E160" s="196">
        <v>0</v>
      </c>
      <c r="F160" s="196">
        <v>16</v>
      </c>
    </row>
    <row r="161" spans="1:6" s="60" customFormat="1" ht="12.75" customHeight="1">
      <c r="A161" s="166"/>
      <c r="B161" s="155" t="s">
        <v>299</v>
      </c>
      <c r="C161" s="160">
        <v>15</v>
      </c>
      <c r="D161" s="196">
        <v>494</v>
      </c>
      <c r="E161" s="196">
        <v>0</v>
      </c>
      <c r="F161" s="196">
        <v>509</v>
      </c>
    </row>
    <row r="162" spans="1:6" s="60" customFormat="1" ht="12.75" customHeight="1">
      <c r="A162" s="166"/>
      <c r="B162" s="155" t="s">
        <v>325</v>
      </c>
      <c r="C162" s="160">
        <v>3</v>
      </c>
      <c r="D162" s="196">
        <v>155</v>
      </c>
      <c r="E162" s="196">
        <v>0</v>
      </c>
      <c r="F162" s="196">
        <v>158</v>
      </c>
    </row>
    <row r="163" spans="1:6" s="60" customFormat="1" ht="12.75" customHeight="1">
      <c r="A163" s="166"/>
      <c r="B163" s="155" t="s">
        <v>409</v>
      </c>
      <c r="C163" s="160">
        <v>178</v>
      </c>
      <c r="D163" s="196">
        <v>70</v>
      </c>
      <c r="E163" s="196">
        <v>1</v>
      </c>
      <c r="F163" s="196">
        <v>249</v>
      </c>
    </row>
    <row r="164" spans="1:6" s="60" customFormat="1" ht="12.75" customHeight="1">
      <c r="A164" s="166"/>
      <c r="B164" s="155" t="s">
        <v>410</v>
      </c>
      <c r="C164" s="160">
        <v>245</v>
      </c>
      <c r="D164" s="196">
        <v>76</v>
      </c>
      <c r="E164" s="196">
        <v>0</v>
      </c>
      <c r="F164" s="196">
        <v>321</v>
      </c>
    </row>
    <row r="165" spans="1:6" s="60" customFormat="1" ht="12.75" customHeight="1">
      <c r="A165" s="166"/>
      <c r="B165" s="155" t="s">
        <v>411</v>
      </c>
      <c r="C165" s="160">
        <v>109</v>
      </c>
      <c r="D165" s="196">
        <v>119</v>
      </c>
      <c r="E165" s="196">
        <v>0</v>
      </c>
      <c r="F165" s="196">
        <v>228</v>
      </c>
    </row>
    <row r="166" spans="1:6" s="60" customFormat="1" ht="25.5" customHeight="1">
      <c r="A166" s="166"/>
      <c r="B166" s="155" t="s">
        <v>516</v>
      </c>
      <c r="C166" s="160">
        <v>25</v>
      </c>
      <c r="D166" s="196">
        <v>26</v>
      </c>
      <c r="E166" s="196">
        <v>0</v>
      </c>
      <c r="F166" s="196">
        <v>51</v>
      </c>
    </row>
    <row r="167" spans="1:6" s="60" customFormat="1" ht="12.75" customHeight="1">
      <c r="A167" s="166"/>
      <c r="B167" s="156" t="s">
        <v>33</v>
      </c>
      <c r="C167" s="167">
        <v>591</v>
      </c>
      <c r="D167" s="197">
        <v>940</v>
      </c>
      <c r="E167" s="197">
        <v>1</v>
      </c>
      <c r="F167" s="197">
        <v>1532</v>
      </c>
    </row>
    <row r="168" spans="1:6" s="60" customFormat="1" ht="12.75" customHeight="1">
      <c r="A168" s="285" t="s">
        <v>71</v>
      </c>
      <c r="B168" s="286"/>
      <c r="C168" s="165"/>
      <c r="D168" s="198"/>
      <c r="E168" s="198"/>
      <c r="F168" s="198"/>
    </row>
    <row r="169" spans="1:6" s="7" customFormat="1" ht="12.75" customHeight="1">
      <c r="A169" s="166"/>
      <c r="B169" s="155" t="s">
        <v>300</v>
      </c>
      <c r="C169" s="160">
        <v>19</v>
      </c>
      <c r="D169" s="196">
        <v>240</v>
      </c>
      <c r="E169" s="196">
        <v>0</v>
      </c>
      <c r="F169" s="196">
        <v>259</v>
      </c>
    </row>
    <row r="170" spans="1:6" s="60" customFormat="1" ht="12.75" customHeight="1">
      <c r="A170" s="166"/>
      <c r="B170" s="155" t="s">
        <v>326</v>
      </c>
      <c r="C170" s="160">
        <v>8</v>
      </c>
      <c r="D170" s="196">
        <v>14</v>
      </c>
      <c r="E170" s="196">
        <v>0</v>
      </c>
      <c r="F170" s="196">
        <v>22</v>
      </c>
    </row>
    <row r="171" spans="1:6" s="7" customFormat="1" ht="12.75" customHeight="1">
      <c r="A171" s="166"/>
      <c r="B171" s="155" t="s">
        <v>301</v>
      </c>
      <c r="C171" s="160">
        <v>16</v>
      </c>
      <c r="D171" s="196">
        <v>81</v>
      </c>
      <c r="E171" s="196">
        <v>0</v>
      </c>
      <c r="F171" s="196">
        <v>97</v>
      </c>
    </row>
    <row r="172" spans="1:6" s="60" customFormat="1" ht="12.75" customHeight="1">
      <c r="A172" s="166"/>
      <c r="B172" s="156" t="s">
        <v>33</v>
      </c>
      <c r="C172" s="167">
        <v>43</v>
      </c>
      <c r="D172" s="197">
        <v>335</v>
      </c>
      <c r="E172" s="197">
        <v>0</v>
      </c>
      <c r="F172" s="197">
        <v>378</v>
      </c>
    </row>
    <row r="173" spans="1:6" s="60" customFormat="1" ht="12.75" customHeight="1">
      <c r="A173" s="285" t="s">
        <v>72</v>
      </c>
      <c r="B173" s="286"/>
      <c r="C173" s="165"/>
      <c r="D173" s="198"/>
      <c r="E173" s="198"/>
      <c r="F173" s="198"/>
    </row>
    <row r="174" spans="1:6" s="60" customFormat="1" ht="12.75" customHeight="1">
      <c r="A174" s="166"/>
      <c r="B174" s="155" t="s">
        <v>412</v>
      </c>
      <c r="C174" s="160">
        <v>20</v>
      </c>
      <c r="D174" s="196">
        <v>473</v>
      </c>
      <c r="E174" s="196">
        <v>0</v>
      </c>
      <c r="F174" s="196">
        <v>493</v>
      </c>
    </row>
    <row r="175" spans="1:6" s="60" customFormat="1" ht="12.75" customHeight="1">
      <c r="A175" s="166"/>
      <c r="B175" s="155" t="s">
        <v>132</v>
      </c>
      <c r="C175" s="160">
        <v>36</v>
      </c>
      <c r="D175" s="196">
        <v>469</v>
      </c>
      <c r="E175" s="196">
        <v>0</v>
      </c>
      <c r="F175" s="196">
        <v>505</v>
      </c>
    </row>
    <row r="176" spans="1:6" s="40" customFormat="1" ht="12.75" customHeight="1">
      <c r="A176" s="166"/>
      <c r="B176" s="253" t="s">
        <v>133</v>
      </c>
      <c r="C176" s="160">
        <v>52</v>
      </c>
      <c r="D176" s="196">
        <v>320</v>
      </c>
      <c r="E176" s="196">
        <v>0</v>
      </c>
      <c r="F176" s="196">
        <v>372</v>
      </c>
    </row>
    <row r="177" spans="1:6" s="7" customFormat="1" ht="12.75" customHeight="1">
      <c r="A177" s="166"/>
      <c r="B177" s="155" t="s">
        <v>134</v>
      </c>
      <c r="C177" s="160">
        <v>5</v>
      </c>
      <c r="D177" s="196">
        <v>61</v>
      </c>
      <c r="E177" s="196">
        <v>0</v>
      </c>
      <c r="F177" s="196">
        <v>66</v>
      </c>
    </row>
    <row r="178" spans="1:6" s="7" customFormat="1" ht="12.75" customHeight="1">
      <c r="A178" s="166"/>
      <c r="B178" s="155" t="s">
        <v>262</v>
      </c>
      <c r="C178" s="160">
        <v>9</v>
      </c>
      <c r="D178" s="196">
        <v>141</v>
      </c>
      <c r="E178" s="196">
        <v>0</v>
      </c>
      <c r="F178" s="196">
        <v>150</v>
      </c>
    </row>
    <row r="179" spans="1:6" s="7" customFormat="1" ht="12" customHeight="1">
      <c r="A179" s="166"/>
      <c r="B179" s="155" t="s">
        <v>327</v>
      </c>
      <c r="C179" s="160">
        <v>0</v>
      </c>
      <c r="D179" s="196">
        <v>233</v>
      </c>
      <c r="E179" s="196">
        <v>0</v>
      </c>
      <c r="F179" s="196">
        <v>233</v>
      </c>
    </row>
    <row r="180" spans="1:6" s="60" customFormat="1" ht="12.75" customHeight="1">
      <c r="A180" s="166"/>
      <c r="B180" s="155" t="s">
        <v>263</v>
      </c>
      <c r="C180" s="160">
        <v>20</v>
      </c>
      <c r="D180" s="196">
        <v>846</v>
      </c>
      <c r="E180" s="196">
        <v>0</v>
      </c>
      <c r="F180" s="196">
        <v>866</v>
      </c>
    </row>
    <row r="181" spans="1:6" s="60" customFormat="1" ht="12.75" customHeight="1">
      <c r="A181" s="166"/>
      <c r="B181" s="155" t="s">
        <v>264</v>
      </c>
      <c r="C181" s="160">
        <v>27</v>
      </c>
      <c r="D181" s="196">
        <v>592</v>
      </c>
      <c r="E181" s="196">
        <v>0</v>
      </c>
      <c r="F181" s="196">
        <v>619</v>
      </c>
    </row>
    <row r="182" spans="1:6" s="60" customFormat="1" ht="12.75" customHeight="1">
      <c r="A182" s="166"/>
      <c r="B182" s="155" t="s">
        <v>265</v>
      </c>
      <c r="C182" s="160">
        <v>3</v>
      </c>
      <c r="D182" s="196">
        <v>142</v>
      </c>
      <c r="E182" s="196">
        <v>0</v>
      </c>
      <c r="F182" s="196">
        <v>145</v>
      </c>
    </row>
    <row r="183" spans="1:6" s="60" customFormat="1" ht="12.75" customHeight="1">
      <c r="A183" s="166"/>
      <c r="B183" s="155" t="s">
        <v>397</v>
      </c>
      <c r="C183" s="160">
        <v>3</v>
      </c>
      <c r="D183" s="196">
        <v>198</v>
      </c>
      <c r="E183" s="196">
        <v>0</v>
      </c>
      <c r="F183" s="196">
        <v>201</v>
      </c>
    </row>
    <row r="184" spans="1:6" s="60" customFormat="1" ht="12.75" customHeight="1">
      <c r="A184" s="166"/>
      <c r="B184" s="156" t="s">
        <v>33</v>
      </c>
      <c r="C184" s="167">
        <f>SUM(C174:C183)</f>
        <v>175</v>
      </c>
      <c r="D184" s="197">
        <f>SUM(D174:D183)</f>
        <v>3475</v>
      </c>
      <c r="E184" s="197">
        <v>0</v>
      </c>
      <c r="F184" s="197">
        <f>SUM(F174:F183)</f>
        <v>3650</v>
      </c>
    </row>
    <row r="185" spans="1:6" s="60" customFormat="1" ht="12.75" customHeight="1">
      <c r="A185" s="285" t="s">
        <v>73</v>
      </c>
      <c r="B185" s="286"/>
      <c r="C185" s="165"/>
      <c r="D185" s="198"/>
      <c r="E185" s="198"/>
      <c r="F185" s="198"/>
    </row>
    <row r="186" spans="1:6" s="60" customFormat="1" ht="12.75" customHeight="1">
      <c r="A186" s="166"/>
      <c r="B186" s="155" t="s">
        <v>413</v>
      </c>
      <c r="C186" s="160">
        <v>94</v>
      </c>
      <c r="D186" s="196">
        <v>6</v>
      </c>
      <c r="E186" s="196">
        <v>0</v>
      </c>
      <c r="F186" s="196">
        <v>100</v>
      </c>
    </row>
    <row r="187" spans="1:6" s="60" customFormat="1" ht="12.75" customHeight="1">
      <c r="A187" s="166"/>
      <c r="B187" s="155" t="s">
        <v>414</v>
      </c>
      <c r="C187" s="160">
        <v>21</v>
      </c>
      <c r="D187" s="196">
        <v>1</v>
      </c>
      <c r="E187" s="196">
        <v>0</v>
      </c>
      <c r="F187" s="196">
        <v>22</v>
      </c>
    </row>
    <row r="188" spans="1:6" s="60" customFormat="1" ht="12.75" customHeight="1">
      <c r="A188" s="166"/>
      <c r="B188" s="156" t="s">
        <v>33</v>
      </c>
      <c r="C188" s="167">
        <v>115</v>
      </c>
      <c r="D188" s="197">
        <v>7</v>
      </c>
      <c r="E188" s="197">
        <v>0</v>
      </c>
      <c r="F188" s="197">
        <v>122</v>
      </c>
    </row>
    <row r="189" spans="1:6" s="60" customFormat="1" ht="12.75" customHeight="1">
      <c r="A189" s="285" t="s">
        <v>74</v>
      </c>
      <c r="B189" s="286"/>
      <c r="C189" s="165"/>
      <c r="D189" s="198"/>
      <c r="E189" s="198"/>
      <c r="F189" s="198"/>
    </row>
    <row r="190" spans="1:6" s="60" customFormat="1" ht="12.75" customHeight="1">
      <c r="A190" s="166"/>
      <c r="B190" s="155" t="s">
        <v>659</v>
      </c>
      <c r="C190" s="160">
        <v>548</v>
      </c>
      <c r="D190" s="196">
        <v>124</v>
      </c>
      <c r="E190" s="196">
        <v>0</v>
      </c>
      <c r="F190" s="196">
        <v>672</v>
      </c>
    </row>
    <row r="191" spans="1:6" s="60" customFormat="1" ht="12.75" customHeight="1">
      <c r="A191" s="166"/>
      <c r="B191" s="155" t="s">
        <v>75</v>
      </c>
      <c r="C191" s="160">
        <v>195</v>
      </c>
      <c r="D191" s="196">
        <v>7</v>
      </c>
      <c r="E191" s="196">
        <v>0</v>
      </c>
      <c r="F191" s="196">
        <v>202</v>
      </c>
    </row>
    <row r="192" spans="1:6" s="60" customFormat="1" ht="12.75" customHeight="1">
      <c r="A192" s="166"/>
      <c r="B192" s="155" t="s">
        <v>199</v>
      </c>
      <c r="C192" s="160">
        <v>946</v>
      </c>
      <c r="D192" s="196">
        <v>506</v>
      </c>
      <c r="E192" s="196">
        <v>0</v>
      </c>
      <c r="F192" s="196">
        <v>1452</v>
      </c>
    </row>
    <row r="193" spans="1:6" s="60" customFormat="1" ht="12.75" customHeight="1">
      <c r="A193" s="166"/>
      <c r="B193" s="155" t="s">
        <v>76</v>
      </c>
      <c r="C193" s="160">
        <v>116</v>
      </c>
      <c r="D193" s="196">
        <v>3</v>
      </c>
      <c r="E193" s="196">
        <v>0</v>
      </c>
      <c r="F193" s="196">
        <v>119</v>
      </c>
    </row>
    <row r="194" spans="1:6" s="60" customFormat="1" ht="12.75" customHeight="1">
      <c r="A194" s="166"/>
      <c r="B194" s="155" t="s">
        <v>77</v>
      </c>
      <c r="C194" s="160">
        <v>42</v>
      </c>
      <c r="D194" s="196">
        <v>7</v>
      </c>
      <c r="E194" s="196">
        <v>0</v>
      </c>
      <c r="F194" s="196">
        <v>49</v>
      </c>
    </row>
    <row r="195" spans="1:6" s="60" customFormat="1" ht="12.75" customHeight="1">
      <c r="A195" s="166"/>
      <c r="B195" s="155" t="s">
        <v>169</v>
      </c>
      <c r="C195" s="160">
        <v>79</v>
      </c>
      <c r="D195" s="196">
        <v>2</v>
      </c>
      <c r="E195" s="196">
        <v>0</v>
      </c>
      <c r="F195" s="196">
        <v>81</v>
      </c>
    </row>
    <row r="196" spans="1:6" s="60" customFormat="1" ht="12.75" customHeight="1">
      <c r="A196" s="166"/>
      <c r="B196" s="155" t="s">
        <v>78</v>
      </c>
      <c r="C196" s="160">
        <v>9</v>
      </c>
      <c r="D196" s="196">
        <v>0</v>
      </c>
      <c r="E196" s="196">
        <v>0</v>
      </c>
      <c r="F196" s="196">
        <v>9</v>
      </c>
    </row>
    <row r="197" spans="1:6" s="7" customFormat="1" ht="12.75" customHeight="1">
      <c r="A197" s="166"/>
      <c r="B197" s="155" t="s">
        <v>79</v>
      </c>
      <c r="C197" s="160">
        <v>203</v>
      </c>
      <c r="D197" s="196">
        <v>26</v>
      </c>
      <c r="E197" s="196">
        <v>1</v>
      </c>
      <c r="F197" s="196">
        <v>230</v>
      </c>
    </row>
    <row r="198" spans="1:6" s="7" customFormat="1" ht="12.75" customHeight="1">
      <c r="A198" s="166"/>
      <c r="B198" s="155" t="s">
        <v>398</v>
      </c>
      <c r="C198" s="160">
        <v>161</v>
      </c>
      <c r="D198" s="196">
        <v>3</v>
      </c>
      <c r="E198" s="196">
        <v>0</v>
      </c>
      <c r="F198" s="196">
        <v>164</v>
      </c>
    </row>
    <row r="199" spans="1:6" s="7" customFormat="1" ht="12.75" customHeight="1">
      <c r="A199" s="166"/>
      <c r="B199" s="155" t="s">
        <v>216</v>
      </c>
      <c r="C199" s="160">
        <v>101</v>
      </c>
      <c r="D199" s="196">
        <v>6</v>
      </c>
      <c r="E199" s="196">
        <v>0</v>
      </c>
      <c r="F199" s="196">
        <v>107</v>
      </c>
    </row>
    <row r="200" spans="1:6" s="60" customFormat="1" ht="12.75" customHeight="1">
      <c r="A200" s="166"/>
      <c r="B200" s="155" t="s">
        <v>135</v>
      </c>
      <c r="C200" s="160">
        <v>272</v>
      </c>
      <c r="D200" s="196">
        <v>11</v>
      </c>
      <c r="E200" s="196">
        <v>0</v>
      </c>
      <c r="F200" s="196">
        <v>283</v>
      </c>
    </row>
    <row r="201" spans="1:6" s="60" customFormat="1" ht="12.75" customHeight="1">
      <c r="A201" s="166"/>
      <c r="B201" s="155" t="s">
        <v>517</v>
      </c>
      <c r="C201" s="160">
        <v>2</v>
      </c>
      <c r="D201" s="196">
        <v>0</v>
      </c>
      <c r="E201" s="196">
        <v>0</v>
      </c>
      <c r="F201" s="196">
        <v>2</v>
      </c>
    </row>
    <row r="202" spans="1:6" s="60" customFormat="1" ht="12.75" customHeight="1">
      <c r="A202" s="166"/>
      <c r="B202" s="155" t="s">
        <v>660</v>
      </c>
      <c r="C202" s="160">
        <v>9</v>
      </c>
      <c r="D202" s="196">
        <v>0</v>
      </c>
      <c r="E202" s="196">
        <v>0</v>
      </c>
      <c r="F202" s="196">
        <v>9</v>
      </c>
    </row>
    <row r="203" spans="1:6" s="60" customFormat="1" ht="12.75" customHeight="1">
      <c r="A203" s="166"/>
      <c r="B203" s="155" t="s">
        <v>217</v>
      </c>
      <c r="C203" s="160">
        <v>303</v>
      </c>
      <c r="D203" s="196">
        <v>8</v>
      </c>
      <c r="E203" s="196">
        <v>1</v>
      </c>
      <c r="F203" s="196">
        <v>312</v>
      </c>
    </row>
    <row r="204" spans="1:6" s="60" customFormat="1" ht="12.75" customHeight="1">
      <c r="A204" s="166"/>
      <c r="B204" s="155" t="s">
        <v>415</v>
      </c>
      <c r="C204" s="160">
        <v>21</v>
      </c>
      <c r="D204" s="196">
        <v>1</v>
      </c>
      <c r="E204" s="196">
        <v>0</v>
      </c>
      <c r="F204" s="196">
        <v>22</v>
      </c>
    </row>
    <row r="205" spans="1:6" s="60" customFormat="1" ht="12.75" customHeight="1">
      <c r="A205" s="166"/>
      <c r="B205" s="155" t="s">
        <v>200</v>
      </c>
      <c r="C205" s="160">
        <v>340</v>
      </c>
      <c r="D205" s="196">
        <v>27</v>
      </c>
      <c r="E205" s="196">
        <v>0</v>
      </c>
      <c r="F205" s="196">
        <v>367</v>
      </c>
    </row>
    <row r="206" spans="1:6" s="60" customFormat="1" ht="12.75" customHeight="1">
      <c r="A206" s="166"/>
      <c r="B206" s="155" t="s">
        <v>80</v>
      </c>
      <c r="C206" s="160">
        <v>27</v>
      </c>
      <c r="D206" s="196">
        <v>1</v>
      </c>
      <c r="E206" s="196">
        <v>0</v>
      </c>
      <c r="F206" s="196">
        <v>28</v>
      </c>
    </row>
    <row r="207" spans="1:6" s="60" customFormat="1" ht="12.75" customHeight="1">
      <c r="A207" s="166"/>
      <c r="B207" s="155" t="s">
        <v>302</v>
      </c>
      <c r="C207" s="160">
        <v>52</v>
      </c>
      <c r="D207" s="196">
        <v>6</v>
      </c>
      <c r="E207" s="196">
        <v>0</v>
      </c>
      <c r="F207" s="196">
        <v>58</v>
      </c>
    </row>
    <row r="208" spans="1:6" s="60" customFormat="1" ht="12.75" customHeight="1">
      <c r="A208" s="166"/>
      <c r="B208" s="155" t="s">
        <v>661</v>
      </c>
      <c r="C208" s="160">
        <v>7</v>
      </c>
      <c r="D208" s="196">
        <v>1</v>
      </c>
      <c r="E208" s="196">
        <v>0</v>
      </c>
      <c r="F208" s="196">
        <v>8</v>
      </c>
    </row>
    <row r="209" spans="1:6" s="7" customFormat="1" ht="12.75" customHeight="1">
      <c r="A209" s="166"/>
      <c r="B209" s="155" t="s">
        <v>81</v>
      </c>
      <c r="C209" s="160">
        <v>82</v>
      </c>
      <c r="D209" s="196">
        <v>1</v>
      </c>
      <c r="E209" s="196">
        <v>0</v>
      </c>
      <c r="F209" s="196">
        <v>83</v>
      </c>
    </row>
    <row r="210" spans="1:6" s="60" customFormat="1" ht="12.75" customHeight="1">
      <c r="A210" s="166"/>
      <c r="B210" s="155" t="s">
        <v>218</v>
      </c>
      <c r="C210" s="160">
        <v>254</v>
      </c>
      <c r="D210" s="196">
        <v>42</v>
      </c>
      <c r="E210" s="196">
        <v>4</v>
      </c>
      <c r="F210" s="196">
        <v>300</v>
      </c>
    </row>
    <row r="211" spans="1:6" s="60" customFormat="1" ht="12.75" customHeight="1">
      <c r="A211" s="166"/>
      <c r="B211" s="155" t="s">
        <v>82</v>
      </c>
      <c r="C211" s="160">
        <v>42</v>
      </c>
      <c r="D211" s="196">
        <v>8</v>
      </c>
      <c r="E211" s="196">
        <v>0</v>
      </c>
      <c r="F211" s="196">
        <v>50</v>
      </c>
    </row>
    <row r="212" spans="1:6" s="60" customFormat="1" ht="12.75" customHeight="1">
      <c r="A212" s="166"/>
      <c r="B212" s="155" t="s">
        <v>219</v>
      </c>
      <c r="C212" s="160">
        <v>123</v>
      </c>
      <c r="D212" s="196">
        <v>4</v>
      </c>
      <c r="E212" s="196">
        <v>0</v>
      </c>
      <c r="F212" s="196">
        <v>127</v>
      </c>
    </row>
    <row r="213" spans="1:6" s="60" customFormat="1" ht="12.75" customHeight="1">
      <c r="A213" s="166"/>
      <c r="B213" s="155" t="s">
        <v>662</v>
      </c>
      <c r="C213" s="160">
        <v>1245</v>
      </c>
      <c r="D213" s="196">
        <v>92</v>
      </c>
      <c r="E213" s="196">
        <v>1</v>
      </c>
      <c r="F213" s="196">
        <v>1338</v>
      </c>
    </row>
    <row r="214" spans="1:6" s="60" customFormat="1" ht="12.75" customHeight="1">
      <c r="A214" s="166"/>
      <c r="B214" s="155" t="s">
        <v>220</v>
      </c>
      <c r="C214" s="160">
        <v>14</v>
      </c>
      <c r="D214" s="196">
        <v>0</v>
      </c>
      <c r="E214" s="196">
        <v>0</v>
      </c>
      <c r="F214" s="196">
        <v>14</v>
      </c>
    </row>
    <row r="215" spans="1:6" s="60" customFormat="1" ht="12.75" customHeight="1">
      <c r="A215" s="166"/>
      <c r="B215" s="155" t="s">
        <v>221</v>
      </c>
      <c r="C215" s="160">
        <v>508</v>
      </c>
      <c r="D215" s="196">
        <v>27</v>
      </c>
      <c r="E215" s="196">
        <v>0</v>
      </c>
      <c r="F215" s="196">
        <v>535</v>
      </c>
    </row>
    <row r="216" spans="1:6" s="60" customFormat="1" ht="12.75" customHeight="1">
      <c r="A216" s="166"/>
      <c r="B216" s="155" t="s">
        <v>328</v>
      </c>
      <c r="C216" s="160">
        <v>89</v>
      </c>
      <c r="D216" s="196">
        <v>19</v>
      </c>
      <c r="E216" s="196">
        <v>0</v>
      </c>
      <c r="F216" s="196">
        <v>108</v>
      </c>
    </row>
    <row r="217" spans="1:6" s="60" customFormat="1" ht="12.75" customHeight="1">
      <c r="A217" s="166"/>
      <c r="B217" s="155" t="s">
        <v>399</v>
      </c>
      <c r="C217" s="160">
        <v>444</v>
      </c>
      <c r="D217" s="196">
        <v>55</v>
      </c>
      <c r="E217" s="196">
        <v>1</v>
      </c>
      <c r="F217" s="196">
        <v>500</v>
      </c>
    </row>
    <row r="218" spans="1:6" s="60" customFormat="1" ht="12.75" customHeight="1">
      <c r="A218" s="166"/>
      <c r="B218" s="156" t="s">
        <v>33</v>
      </c>
      <c r="C218" s="167">
        <v>6234</v>
      </c>
      <c r="D218" s="197">
        <v>987</v>
      </c>
      <c r="E218" s="197">
        <v>8</v>
      </c>
      <c r="F218" s="197">
        <v>7229</v>
      </c>
    </row>
    <row r="219" spans="1:6" s="60" customFormat="1" ht="12.75" customHeight="1">
      <c r="A219" s="285" t="s">
        <v>98</v>
      </c>
      <c r="B219" s="286"/>
      <c r="C219" s="165"/>
      <c r="D219" s="198"/>
      <c r="E219" s="198"/>
      <c r="F219" s="198"/>
    </row>
    <row r="220" spans="1:6" s="60" customFormat="1" ht="12.75" customHeight="1">
      <c r="A220" s="166"/>
      <c r="B220" s="155" t="s">
        <v>136</v>
      </c>
      <c r="C220" s="160">
        <v>10</v>
      </c>
      <c r="D220" s="196">
        <v>916</v>
      </c>
      <c r="E220" s="196">
        <v>1</v>
      </c>
      <c r="F220" s="196">
        <v>927</v>
      </c>
    </row>
    <row r="221" spans="1:6" s="60" customFormat="1" ht="12.75" customHeight="1">
      <c r="A221" s="166"/>
      <c r="B221" s="155" t="s">
        <v>137</v>
      </c>
      <c r="C221" s="160">
        <v>1</v>
      </c>
      <c r="D221" s="196">
        <v>472</v>
      </c>
      <c r="E221" s="196">
        <v>0</v>
      </c>
      <c r="F221" s="196">
        <v>473</v>
      </c>
    </row>
    <row r="222" spans="1:6" s="60" customFormat="1" ht="12.75" customHeight="1">
      <c r="A222" s="166"/>
      <c r="B222" s="155" t="s">
        <v>138</v>
      </c>
      <c r="C222" s="160">
        <v>8</v>
      </c>
      <c r="D222" s="196">
        <v>560</v>
      </c>
      <c r="E222" s="196">
        <v>0</v>
      </c>
      <c r="F222" s="196">
        <v>568</v>
      </c>
    </row>
    <row r="223" spans="1:6" s="60" customFormat="1" ht="12.75" customHeight="1">
      <c r="A223" s="166"/>
      <c r="B223" s="155" t="s">
        <v>139</v>
      </c>
      <c r="C223" s="160">
        <v>0</v>
      </c>
      <c r="D223" s="196">
        <v>1</v>
      </c>
      <c r="E223" s="196">
        <v>0</v>
      </c>
      <c r="F223" s="196">
        <v>1</v>
      </c>
    </row>
    <row r="224" spans="1:6" s="60" customFormat="1" ht="12.75" customHeight="1">
      <c r="A224" s="166"/>
      <c r="B224" s="155" t="s">
        <v>140</v>
      </c>
      <c r="C224" s="160">
        <v>0</v>
      </c>
      <c r="D224" s="196">
        <v>9</v>
      </c>
      <c r="E224" s="196">
        <v>0</v>
      </c>
      <c r="F224" s="196">
        <v>9</v>
      </c>
    </row>
    <row r="225" spans="1:6" s="60" customFormat="1" ht="12.75" customHeight="1">
      <c r="A225" s="166"/>
      <c r="B225" s="155" t="s">
        <v>141</v>
      </c>
      <c r="C225" s="160">
        <v>2</v>
      </c>
      <c r="D225" s="196">
        <v>180</v>
      </c>
      <c r="E225" s="196">
        <v>0</v>
      </c>
      <c r="F225" s="196">
        <v>182</v>
      </c>
    </row>
    <row r="226" spans="1:6" s="60" customFormat="1" ht="12.75" customHeight="1">
      <c r="A226" s="166"/>
      <c r="B226" s="155" t="s">
        <v>142</v>
      </c>
      <c r="C226" s="160">
        <v>1</v>
      </c>
      <c r="D226" s="196">
        <v>36</v>
      </c>
      <c r="E226" s="196">
        <v>0</v>
      </c>
      <c r="F226" s="196">
        <v>37</v>
      </c>
    </row>
    <row r="227" spans="1:6" s="60" customFormat="1" ht="12.75" customHeight="1">
      <c r="A227" s="166"/>
      <c r="B227" s="155" t="s">
        <v>143</v>
      </c>
      <c r="C227" s="160">
        <v>5</v>
      </c>
      <c r="D227" s="196">
        <v>185</v>
      </c>
      <c r="E227" s="196">
        <v>0</v>
      </c>
      <c r="F227" s="196">
        <v>190</v>
      </c>
    </row>
    <row r="228" spans="1:6" s="60" customFormat="1" ht="12.75" customHeight="1">
      <c r="A228" s="166"/>
      <c r="B228" s="155" t="s">
        <v>144</v>
      </c>
      <c r="C228" s="160">
        <v>82</v>
      </c>
      <c r="D228" s="196">
        <v>10966</v>
      </c>
      <c r="E228" s="196">
        <v>2</v>
      </c>
      <c r="F228" s="196">
        <v>11050</v>
      </c>
    </row>
    <row r="229" spans="1:6" s="60" customFormat="1" ht="12.75" customHeight="1">
      <c r="A229" s="166"/>
      <c r="B229" s="155" t="s">
        <v>145</v>
      </c>
      <c r="C229" s="160">
        <v>6</v>
      </c>
      <c r="D229" s="196">
        <v>118</v>
      </c>
      <c r="E229" s="196">
        <v>0</v>
      </c>
      <c r="F229" s="196">
        <v>124</v>
      </c>
    </row>
    <row r="230" spans="1:6" s="60" customFormat="1" ht="12.75" customHeight="1">
      <c r="A230" s="166"/>
      <c r="B230" s="155" t="s">
        <v>146</v>
      </c>
      <c r="C230" s="160">
        <v>2</v>
      </c>
      <c r="D230" s="196">
        <v>973</v>
      </c>
      <c r="E230" s="196">
        <v>0</v>
      </c>
      <c r="F230" s="196">
        <v>975</v>
      </c>
    </row>
    <row r="231" spans="1:6" s="60" customFormat="1" ht="12.75" customHeight="1">
      <c r="A231" s="166"/>
      <c r="B231" s="155" t="s">
        <v>99</v>
      </c>
      <c r="C231" s="160">
        <v>6</v>
      </c>
      <c r="D231" s="196">
        <v>287</v>
      </c>
      <c r="E231" s="196">
        <v>0</v>
      </c>
      <c r="F231" s="196">
        <v>293</v>
      </c>
    </row>
    <row r="232" spans="1:6" s="60" customFormat="1" ht="12.75" customHeight="1">
      <c r="A232" s="166"/>
      <c r="B232" s="156" t="s">
        <v>33</v>
      </c>
      <c r="C232" s="167">
        <v>123</v>
      </c>
      <c r="D232" s="197">
        <v>14703</v>
      </c>
      <c r="E232" s="197">
        <v>3</v>
      </c>
      <c r="F232" s="197">
        <v>14829</v>
      </c>
    </row>
    <row r="233" spans="1:6" s="60" customFormat="1" ht="12.75" customHeight="1">
      <c r="A233" s="285" t="s">
        <v>83</v>
      </c>
      <c r="B233" s="286"/>
      <c r="C233" s="165"/>
      <c r="D233" s="198"/>
      <c r="E233" s="198"/>
      <c r="F233" s="198"/>
    </row>
    <row r="234" spans="1:6" s="7" customFormat="1" ht="12.75" customHeight="1">
      <c r="A234" s="166"/>
      <c r="B234" s="155" t="s">
        <v>663</v>
      </c>
      <c r="C234" s="160">
        <v>15</v>
      </c>
      <c r="D234" s="196">
        <v>5</v>
      </c>
      <c r="E234" s="196">
        <v>0</v>
      </c>
      <c r="F234" s="196">
        <v>20</v>
      </c>
    </row>
    <row r="235" spans="1:6" s="60" customFormat="1" ht="12.75" customHeight="1">
      <c r="A235" s="166"/>
      <c r="B235" s="155" t="s">
        <v>736</v>
      </c>
      <c r="C235" s="160">
        <v>63</v>
      </c>
      <c r="D235" s="196">
        <v>18</v>
      </c>
      <c r="E235" s="196">
        <v>0</v>
      </c>
      <c r="F235" s="196">
        <v>81</v>
      </c>
    </row>
    <row r="236" spans="1:6" s="60" customFormat="1" ht="12.75" customHeight="1">
      <c r="A236" s="166"/>
      <c r="B236" s="155" t="s">
        <v>664</v>
      </c>
      <c r="C236" s="160">
        <v>142</v>
      </c>
      <c r="D236" s="196">
        <v>13</v>
      </c>
      <c r="E236" s="196">
        <v>0</v>
      </c>
      <c r="F236" s="196">
        <v>155</v>
      </c>
    </row>
    <row r="237" spans="1:6" s="7" customFormat="1" ht="12.75" customHeight="1">
      <c r="A237" s="166"/>
      <c r="B237" s="156" t="s">
        <v>33</v>
      </c>
      <c r="C237" s="167">
        <v>220</v>
      </c>
      <c r="D237" s="197">
        <v>36</v>
      </c>
      <c r="E237" s="197">
        <v>0</v>
      </c>
      <c r="F237" s="197">
        <v>256</v>
      </c>
    </row>
    <row r="238" spans="1:6" s="7" customFormat="1" ht="12.75" customHeight="1">
      <c r="A238" s="285" t="s">
        <v>84</v>
      </c>
      <c r="B238" s="286"/>
      <c r="C238" s="165"/>
      <c r="D238" s="198"/>
      <c r="E238" s="198"/>
      <c r="F238" s="198"/>
    </row>
    <row r="239" spans="1:6" s="60" customFormat="1" ht="12.75" customHeight="1">
      <c r="A239" s="166"/>
      <c r="B239" s="155" t="s">
        <v>222</v>
      </c>
      <c r="C239" s="160">
        <v>298</v>
      </c>
      <c r="D239" s="196">
        <v>116</v>
      </c>
      <c r="E239" s="196">
        <v>0</v>
      </c>
      <c r="F239" s="196">
        <v>414</v>
      </c>
    </row>
    <row r="240" spans="1:6" s="60" customFormat="1" ht="12.75" customHeight="1">
      <c r="A240" s="166"/>
      <c r="B240" s="155" t="s">
        <v>273</v>
      </c>
      <c r="C240" s="160">
        <v>24351</v>
      </c>
      <c r="D240" s="196">
        <v>25263</v>
      </c>
      <c r="E240" s="196">
        <v>32</v>
      </c>
      <c r="F240" s="196">
        <v>49646</v>
      </c>
    </row>
    <row r="241" spans="1:6" s="7" customFormat="1" ht="12.75" customHeight="1">
      <c r="A241" s="166"/>
      <c r="B241" s="155" t="s">
        <v>440</v>
      </c>
      <c r="C241" s="160">
        <v>15909</v>
      </c>
      <c r="D241" s="196">
        <v>22347</v>
      </c>
      <c r="E241" s="196">
        <v>5</v>
      </c>
      <c r="F241" s="196">
        <v>38261</v>
      </c>
    </row>
    <row r="242" spans="1:6" s="60" customFormat="1" ht="12.75" customHeight="1">
      <c r="A242" s="166"/>
      <c r="B242" s="155" t="s">
        <v>441</v>
      </c>
      <c r="C242" s="160">
        <v>1288</v>
      </c>
      <c r="D242" s="196">
        <v>2679</v>
      </c>
      <c r="E242" s="196">
        <v>1</v>
      </c>
      <c r="F242" s="196">
        <v>3968</v>
      </c>
    </row>
    <row r="243" spans="1:6" s="60" customFormat="1" ht="12.75" customHeight="1">
      <c r="A243" s="166"/>
      <c r="B243" s="155" t="s">
        <v>442</v>
      </c>
      <c r="C243" s="160">
        <v>438</v>
      </c>
      <c r="D243" s="196">
        <v>971</v>
      </c>
      <c r="E243" s="196">
        <v>1</v>
      </c>
      <c r="F243" s="196">
        <v>1410</v>
      </c>
    </row>
    <row r="244" spans="1:6" s="60" customFormat="1" ht="27.75" customHeight="1">
      <c r="A244" s="166"/>
      <c r="B244" s="155" t="s">
        <v>443</v>
      </c>
      <c r="C244" s="160">
        <v>13</v>
      </c>
      <c r="D244" s="196">
        <v>21</v>
      </c>
      <c r="E244" s="196">
        <v>0</v>
      </c>
      <c r="F244" s="196">
        <v>34</v>
      </c>
    </row>
    <row r="245" spans="1:6" s="60" customFormat="1" ht="27" customHeight="1">
      <c r="A245" s="166"/>
      <c r="B245" s="155" t="s">
        <v>444</v>
      </c>
      <c r="C245" s="160">
        <v>17</v>
      </c>
      <c r="D245" s="196">
        <v>45</v>
      </c>
      <c r="E245" s="196">
        <v>0</v>
      </c>
      <c r="F245" s="196">
        <v>62</v>
      </c>
    </row>
    <row r="246" spans="1:6" s="60" customFormat="1" ht="12.75" customHeight="1">
      <c r="A246" s="166"/>
      <c r="B246" s="155" t="s">
        <v>445</v>
      </c>
      <c r="C246" s="160">
        <v>25</v>
      </c>
      <c r="D246" s="196">
        <v>22</v>
      </c>
      <c r="E246" s="196">
        <v>0</v>
      </c>
      <c r="F246" s="196">
        <v>47</v>
      </c>
    </row>
    <row r="247" spans="1:6" s="60" customFormat="1" ht="12.75" customHeight="1">
      <c r="A247" s="166"/>
      <c r="B247" s="155" t="s">
        <v>446</v>
      </c>
      <c r="C247" s="160">
        <v>195</v>
      </c>
      <c r="D247" s="196">
        <v>262</v>
      </c>
      <c r="E247" s="196">
        <v>0</v>
      </c>
      <c r="F247" s="196">
        <v>457</v>
      </c>
    </row>
    <row r="248" spans="1:6" s="60" customFormat="1" ht="12.75" customHeight="1">
      <c r="A248" s="166"/>
      <c r="B248" s="156" t="s">
        <v>33</v>
      </c>
      <c r="C248" s="167">
        <v>42534</v>
      </c>
      <c r="D248" s="197">
        <v>51726</v>
      </c>
      <c r="E248" s="197">
        <v>39</v>
      </c>
      <c r="F248" s="197">
        <v>94299</v>
      </c>
    </row>
    <row r="249" spans="1:6" s="60" customFormat="1" ht="12.75" customHeight="1">
      <c r="A249" s="285" t="s">
        <v>85</v>
      </c>
      <c r="B249" s="286"/>
      <c r="C249" s="165"/>
      <c r="D249" s="198"/>
      <c r="E249" s="198"/>
      <c r="F249" s="198"/>
    </row>
    <row r="250" spans="1:6" s="60" customFormat="1" ht="12.75" customHeight="1">
      <c r="A250" s="166"/>
      <c r="B250" s="155" t="s">
        <v>464</v>
      </c>
      <c r="C250" s="160">
        <v>30</v>
      </c>
      <c r="D250" s="196">
        <v>136</v>
      </c>
      <c r="E250" s="196">
        <v>0</v>
      </c>
      <c r="F250" s="196">
        <v>166</v>
      </c>
    </row>
    <row r="251" spans="1:6" s="60" customFormat="1" ht="12.75" customHeight="1">
      <c r="A251" s="166"/>
      <c r="B251" s="155" t="s">
        <v>201</v>
      </c>
      <c r="C251" s="160">
        <v>78</v>
      </c>
      <c r="D251" s="196">
        <v>2585</v>
      </c>
      <c r="E251" s="196">
        <v>1</v>
      </c>
      <c r="F251" s="196">
        <v>2664</v>
      </c>
    </row>
    <row r="252" spans="1:6" s="60" customFormat="1" ht="12.75" customHeight="1">
      <c r="A252" s="166"/>
      <c r="B252" s="155" t="s">
        <v>665</v>
      </c>
      <c r="C252" s="160">
        <v>25</v>
      </c>
      <c r="D252" s="196">
        <v>144</v>
      </c>
      <c r="E252" s="196">
        <v>0</v>
      </c>
      <c r="F252" s="196">
        <v>169</v>
      </c>
    </row>
    <row r="253" spans="1:6" s="60" customFormat="1" ht="12.75" customHeight="1">
      <c r="A253" s="166"/>
      <c r="B253" s="155" t="s">
        <v>303</v>
      </c>
      <c r="C253" s="160">
        <v>39</v>
      </c>
      <c r="D253" s="196">
        <v>86</v>
      </c>
      <c r="E253" s="196">
        <v>0</v>
      </c>
      <c r="F253" s="196">
        <v>125</v>
      </c>
    </row>
    <row r="254" spans="1:6" ht="12.75" customHeight="1">
      <c r="A254" s="166"/>
      <c r="B254" s="155" t="s">
        <v>400</v>
      </c>
      <c r="C254" s="160">
        <v>559</v>
      </c>
      <c r="D254" s="196">
        <v>1035</v>
      </c>
      <c r="E254" s="196">
        <v>1</v>
      </c>
      <c r="F254" s="196">
        <v>1595</v>
      </c>
    </row>
    <row r="255" spans="1:6" s="60" customFormat="1" ht="12.75" customHeight="1">
      <c r="A255" s="166"/>
      <c r="B255" s="155" t="s">
        <v>304</v>
      </c>
      <c r="C255" s="160">
        <v>113</v>
      </c>
      <c r="D255" s="196">
        <v>941</v>
      </c>
      <c r="E255" s="196">
        <v>0</v>
      </c>
      <c r="F255" s="196">
        <v>1054</v>
      </c>
    </row>
    <row r="256" spans="1:6" ht="12.75" customHeight="1">
      <c r="A256" s="166"/>
      <c r="B256" s="155" t="s">
        <v>170</v>
      </c>
      <c r="C256" s="160">
        <v>17</v>
      </c>
      <c r="D256" s="196">
        <v>64</v>
      </c>
      <c r="E256" s="196">
        <v>0</v>
      </c>
      <c r="F256" s="196">
        <v>81</v>
      </c>
    </row>
    <row r="257" spans="1:6" ht="12.75" customHeight="1">
      <c r="A257" s="166"/>
      <c r="B257" s="155" t="s">
        <v>305</v>
      </c>
      <c r="C257" s="160">
        <v>23</v>
      </c>
      <c r="D257" s="196">
        <v>244</v>
      </c>
      <c r="E257" s="196">
        <v>0</v>
      </c>
      <c r="F257" s="196">
        <v>267</v>
      </c>
    </row>
    <row r="258" spans="1:6" ht="12.75" customHeight="1">
      <c r="A258" s="166"/>
      <c r="B258" s="155" t="s">
        <v>306</v>
      </c>
      <c r="C258" s="160">
        <v>419</v>
      </c>
      <c r="D258" s="196">
        <v>3420</v>
      </c>
      <c r="E258" s="196">
        <v>0</v>
      </c>
      <c r="F258" s="196">
        <v>3839</v>
      </c>
    </row>
    <row r="259" spans="1:6" ht="12.75" customHeight="1">
      <c r="A259" s="166"/>
      <c r="B259" s="156" t="s">
        <v>33</v>
      </c>
      <c r="C259" s="167">
        <v>1303</v>
      </c>
      <c r="D259" s="197">
        <v>8655</v>
      </c>
      <c r="E259" s="197">
        <v>2</v>
      </c>
      <c r="F259" s="197">
        <v>9960</v>
      </c>
    </row>
    <row r="260" spans="1:6" ht="12.75" customHeight="1">
      <c r="A260" s="285" t="s">
        <v>86</v>
      </c>
      <c r="B260" s="286"/>
      <c r="C260" s="165"/>
      <c r="D260" s="198"/>
      <c r="E260" s="198"/>
      <c r="F260" s="198"/>
    </row>
    <row r="261" spans="1:6" ht="12.75" customHeight="1">
      <c r="A261" s="166"/>
      <c r="B261" s="155" t="s">
        <v>307</v>
      </c>
      <c r="C261" s="160">
        <v>44</v>
      </c>
      <c r="D261" s="196">
        <v>12</v>
      </c>
      <c r="E261" s="196">
        <v>0</v>
      </c>
      <c r="F261" s="196">
        <v>56</v>
      </c>
    </row>
    <row r="262" spans="1:6" ht="12.75" customHeight="1">
      <c r="A262" s="166"/>
      <c r="B262" s="155" t="s">
        <v>308</v>
      </c>
      <c r="C262" s="160">
        <v>67</v>
      </c>
      <c r="D262" s="196">
        <v>8</v>
      </c>
      <c r="E262" s="196">
        <v>0</v>
      </c>
      <c r="F262" s="196">
        <v>75</v>
      </c>
    </row>
    <row r="263" spans="1:6" ht="12.75" customHeight="1">
      <c r="A263" s="166"/>
      <c r="B263" s="156" t="s">
        <v>33</v>
      </c>
      <c r="C263" s="167">
        <v>111</v>
      </c>
      <c r="D263" s="197">
        <v>20</v>
      </c>
      <c r="E263" s="197">
        <v>0</v>
      </c>
      <c r="F263" s="197">
        <v>131</v>
      </c>
    </row>
    <row r="264" spans="1:6" ht="12.75" customHeight="1">
      <c r="A264" s="285" t="s">
        <v>87</v>
      </c>
      <c r="B264" s="286"/>
      <c r="C264" s="165"/>
      <c r="D264" s="198"/>
      <c r="E264" s="198"/>
      <c r="F264" s="198"/>
    </row>
    <row r="265" spans="1:6" ht="12" customHeight="1">
      <c r="A265" s="166"/>
      <c r="B265" s="155" t="s">
        <v>224</v>
      </c>
      <c r="C265" s="160">
        <v>434</v>
      </c>
      <c r="D265" s="196">
        <v>820</v>
      </c>
      <c r="E265" s="196">
        <v>0</v>
      </c>
      <c r="F265" s="196">
        <v>1254</v>
      </c>
    </row>
    <row r="266" spans="1:6" ht="12" customHeight="1">
      <c r="A266" s="166"/>
      <c r="B266" s="155" t="s">
        <v>240</v>
      </c>
      <c r="C266" s="160">
        <v>43</v>
      </c>
      <c r="D266" s="196">
        <v>145</v>
      </c>
      <c r="E266" s="196">
        <v>0</v>
      </c>
      <c r="F266" s="196">
        <v>188</v>
      </c>
    </row>
    <row r="267" spans="1:6" ht="12.75" customHeight="1">
      <c r="A267" s="166"/>
      <c r="B267" s="155" t="s">
        <v>666</v>
      </c>
      <c r="C267" s="160">
        <v>16</v>
      </c>
      <c r="D267" s="196">
        <v>8</v>
      </c>
      <c r="E267" s="196">
        <v>0</v>
      </c>
      <c r="F267" s="196">
        <v>24</v>
      </c>
    </row>
    <row r="268" spans="1:6" ht="12.75" customHeight="1">
      <c r="A268" s="166"/>
      <c r="B268" s="155" t="s">
        <v>225</v>
      </c>
      <c r="C268" s="160">
        <v>231</v>
      </c>
      <c r="D268" s="196">
        <v>142</v>
      </c>
      <c r="E268" s="196">
        <v>0</v>
      </c>
      <c r="F268" s="196">
        <v>373</v>
      </c>
    </row>
    <row r="269" spans="1:6" ht="12.75" customHeight="1">
      <c r="A269" s="166"/>
      <c r="B269" s="155" t="s">
        <v>241</v>
      </c>
      <c r="C269" s="160">
        <v>78</v>
      </c>
      <c r="D269" s="196">
        <v>66</v>
      </c>
      <c r="E269" s="196">
        <v>0</v>
      </c>
      <c r="F269" s="196">
        <v>144</v>
      </c>
    </row>
    <row r="270" spans="1:6" ht="12.75" customHeight="1">
      <c r="A270" s="166"/>
      <c r="B270" s="155" t="s">
        <v>226</v>
      </c>
      <c r="C270" s="160">
        <v>25</v>
      </c>
      <c r="D270" s="196">
        <v>25</v>
      </c>
      <c r="E270" s="196">
        <v>0</v>
      </c>
      <c r="F270" s="196">
        <v>50</v>
      </c>
    </row>
    <row r="271" spans="1:6" ht="12.75" customHeight="1">
      <c r="A271" s="166"/>
      <c r="B271" s="155" t="s">
        <v>227</v>
      </c>
      <c r="C271" s="160">
        <v>700</v>
      </c>
      <c r="D271" s="196">
        <v>747</v>
      </c>
      <c r="E271" s="196">
        <v>0</v>
      </c>
      <c r="F271" s="196">
        <v>1447</v>
      </c>
    </row>
    <row r="272" spans="1:6" s="60" customFormat="1" ht="12.75" customHeight="1">
      <c r="A272" s="166"/>
      <c r="B272" s="155" t="s">
        <v>242</v>
      </c>
      <c r="C272" s="160">
        <v>404</v>
      </c>
      <c r="D272" s="196">
        <v>528</v>
      </c>
      <c r="E272" s="196">
        <v>0</v>
      </c>
      <c r="F272" s="196">
        <v>932</v>
      </c>
    </row>
    <row r="273" spans="1:6" s="60" customFormat="1" ht="12.75" customHeight="1">
      <c r="A273" s="166"/>
      <c r="B273" s="155" t="s">
        <v>447</v>
      </c>
      <c r="C273" s="160">
        <v>44</v>
      </c>
      <c r="D273" s="196">
        <v>154</v>
      </c>
      <c r="E273" s="196">
        <v>0</v>
      </c>
      <c r="F273" s="196">
        <v>198</v>
      </c>
    </row>
    <row r="274" spans="1:6" s="60" customFormat="1" ht="12.75" customHeight="1">
      <c r="A274" s="166"/>
      <c r="B274" s="155" t="s">
        <v>228</v>
      </c>
      <c r="C274" s="160">
        <v>1594</v>
      </c>
      <c r="D274" s="196">
        <v>2816</v>
      </c>
      <c r="E274" s="196">
        <v>2</v>
      </c>
      <c r="F274" s="196">
        <v>4412</v>
      </c>
    </row>
    <row r="275" spans="1:6" s="60" customFormat="1" ht="12.75" customHeight="1">
      <c r="A275" s="166"/>
      <c r="B275" s="155" t="s">
        <v>243</v>
      </c>
      <c r="C275" s="160">
        <v>1548</v>
      </c>
      <c r="D275" s="196">
        <v>3561</v>
      </c>
      <c r="E275" s="196">
        <v>6</v>
      </c>
      <c r="F275" s="196">
        <v>5115</v>
      </c>
    </row>
    <row r="276" spans="1:6" ht="12.75">
      <c r="A276" s="166"/>
      <c r="B276" s="155" t="s">
        <v>416</v>
      </c>
      <c r="C276" s="160">
        <v>11</v>
      </c>
      <c r="D276" s="196">
        <v>17</v>
      </c>
      <c r="E276" s="196">
        <v>0</v>
      </c>
      <c r="F276" s="196">
        <v>28</v>
      </c>
    </row>
    <row r="277" spans="1:6" ht="12.75" customHeight="1">
      <c r="A277" s="166"/>
      <c r="B277" s="155" t="s">
        <v>448</v>
      </c>
      <c r="C277" s="160">
        <v>20</v>
      </c>
      <c r="D277" s="196">
        <v>67</v>
      </c>
      <c r="E277" s="196">
        <v>0</v>
      </c>
      <c r="F277" s="196">
        <v>87</v>
      </c>
    </row>
    <row r="278" spans="1:6" ht="12.75" customHeight="1">
      <c r="A278" s="166"/>
      <c r="B278" s="155" t="s">
        <v>229</v>
      </c>
      <c r="C278" s="160">
        <v>2923</v>
      </c>
      <c r="D278" s="196">
        <v>4577</v>
      </c>
      <c r="E278" s="196">
        <v>5</v>
      </c>
      <c r="F278" s="196">
        <v>7505</v>
      </c>
    </row>
    <row r="279" spans="1:6" ht="12.75" customHeight="1">
      <c r="A279" s="166"/>
      <c r="B279" s="155" t="s">
        <v>244</v>
      </c>
      <c r="C279" s="160">
        <v>2309</v>
      </c>
      <c r="D279" s="196">
        <v>4761</v>
      </c>
      <c r="E279" s="196">
        <v>3</v>
      </c>
      <c r="F279" s="196">
        <v>7073</v>
      </c>
    </row>
    <row r="280" spans="1:6" s="66" customFormat="1" ht="12.75" customHeight="1">
      <c r="A280" s="166"/>
      <c r="B280" s="155" t="s">
        <v>230</v>
      </c>
      <c r="C280" s="160">
        <v>141</v>
      </c>
      <c r="D280" s="196">
        <v>214</v>
      </c>
      <c r="E280" s="196">
        <v>0</v>
      </c>
      <c r="F280" s="196">
        <v>355</v>
      </c>
    </row>
    <row r="281" spans="1:6" s="66" customFormat="1" ht="12.75" customHeight="1">
      <c r="A281" s="166"/>
      <c r="B281" s="155" t="s">
        <v>245</v>
      </c>
      <c r="C281" s="160">
        <v>53</v>
      </c>
      <c r="D281" s="196">
        <v>81</v>
      </c>
      <c r="E281" s="196">
        <v>0</v>
      </c>
      <c r="F281" s="196">
        <v>134</v>
      </c>
    </row>
    <row r="282" spans="1:6" s="113" customFormat="1" ht="12.75" customHeight="1">
      <c r="A282" s="166"/>
      <c r="B282" s="155" t="s">
        <v>11</v>
      </c>
      <c r="C282" s="160">
        <v>58</v>
      </c>
      <c r="D282" s="196">
        <v>68</v>
      </c>
      <c r="E282" s="196">
        <v>0</v>
      </c>
      <c r="F282" s="196">
        <v>126</v>
      </c>
    </row>
    <row r="283" spans="1:6" s="114" customFormat="1" ht="12.75" customHeight="1">
      <c r="A283" s="166"/>
      <c r="B283" s="155" t="s">
        <v>12</v>
      </c>
      <c r="C283" s="160">
        <v>92</v>
      </c>
      <c r="D283" s="196">
        <v>119</v>
      </c>
      <c r="E283" s="196">
        <v>0</v>
      </c>
      <c r="F283" s="196">
        <v>211</v>
      </c>
    </row>
    <row r="284" spans="1:6" s="114" customFormat="1" ht="12.75" customHeight="1">
      <c r="A284" s="166"/>
      <c r="B284" s="155" t="s">
        <v>231</v>
      </c>
      <c r="C284" s="160">
        <v>58</v>
      </c>
      <c r="D284" s="196">
        <v>68</v>
      </c>
      <c r="E284" s="196">
        <v>0</v>
      </c>
      <c r="F284" s="196">
        <v>126</v>
      </c>
    </row>
    <row r="285" spans="1:6" s="113" customFormat="1" ht="12.75" customHeight="1">
      <c r="A285" s="166"/>
      <c r="B285" s="155" t="s">
        <v>246</v>
      </c>
      <c r="C285" s="160">
        <v>92</v>
      </c>
      <c r="D285" s="196">
        <v>119</v>
      </c>
      <c r="E285" s="196">
        <v>0</v>
      </c>
      <c r="F285" s="196">
        <v>211</v>
      </c>
    </row>
    <row r="286" spans="1:6" s="113" customFormat="1" ht="12.75" customHeight="1">
      <c r="A286" s="166"/>
      <c r="B286" s="155" t="s">
        <v>432</v>
      </c>
      <c r="C286" s="160">
        <v>47</v>
      </c>
      <c r="D286" s="196">
        <v>33</v>
      </c>
      <c r="E286" s="196">
        <v>0</v>
      </c>
      <c r="F286" s="196">
        <v>80</v>
      </c>
    </row>
    <row r="287" spans="1:6" s="112" customFormat="1" ht="12.75" customHeight="1">
      <c r="A287" s="166"/>
      <c r="B287" s="155" t="s">
        <v>232</v>
      </c>
      <c r="C287" s="160">
        <v>1520</v>
      </c>
      <c r="D287" s="196">
        <v>2555</v>
      </c>
      <c r="E287" s="196">
        <v>0</v>
      </c>
      <c r="F287" s="196">
        <v>4075</v>
      </c>
    </row>
    <row r="288" spans="1:6" s="113" customFormat="1" ht="12.75" customHeight="1">
      <c r="A288" s="166"/>
      <c r="B288" s="155" t="s">
        <v>247</v>
      </c>
      <c r="C288" s="160">
        <v>1179</v>
      </c>
      <c r="D288" s="196">
        <v>2182</v>
      </c>
      <c r="E288" s="196">
        <v>0</v>
      </c>
      <c r="F288" s="196">
        <v>3361</v>
      </c>
    </row>
    <row r="289" spans="1:6" s="113" customFormat="1" ht="12.75" customHeight="1">
      <c r="A289" s="166"/>
      <c r="B289" s="155" t="s">
        <v>233</v>
      </c>
      <c r="C289" s="160">
        <v>407</v>
      </c>
      <c r="D289" s="196">
        <v>228</v>
      </c>
      <c r="E289" s="196">
        <v>0</v>
      </c>
      <c r="F289" s="196">
        <v>635</v>
      </c>
    </row>
    <row r="290" spans="1:6" s="113" customFormat="1" ht="12.75" customHeight="1">
      <c r="A290" s="166"/>
      <c r="B290" s="155" t="s">
        <v>248</v>
      </c>
      <c r="C290" s="160">
        <v>36</v>
      </c>
      <c r="D290" s="196">
        <v>21</v>
      </c>
      <c r="E290" s="196">
        <v>0</v>
      </c>
      <c r="F290" s="196">
        <v>57</v>
      </c>
    </row>
    <row r="291" spans="1:6" s="113" customFormat="1" ht="12.75" customHeight="1">
      <c r="A291" s="166"/>
      <c r="B291" s="155" t="s">
        <v>222</v>
      </c>
      <c r="C291" s="160">
        <v>94</v>
      </c>
      <c r="D291" s="196">
        <v>33</v>
      </c>
      <c r="E291" s="196">
        <v>0</v>
      </c>
      <c r="F291" s="196">
        <v>127</v>
      </c>
    </row>
    <row r="292" spans="1:6" s="113" customFormat="1" ht="12.75" customHeight="1">
      <c r="A292" s="166"/>
      <c r="B292" s="155" t="s">
        <v>234</v>
      </c>
      <c r="C292" s="160">
        <v>198</v>
      </c>
      <c r="D292" s="196">
        <v>131</v>
      </c>
      <c r="E292" s="196">
        <v>0</v>
      </c>
      <c r="F292" s="196">
        <v>329</v>
      </c>
    </row>
    <row r="293" spans="1:6" s="113" customFormat="1" ht="12.75" customHeight="1">
      <c r="A293" s="166"/>
      <c r="B293" s="155" t="s">
        <v>249</v>
      </c>
      <c r="C293" s="160">
        <v>28</v>
      </c>
      <c r="D293" s="196">
        <v>23</v>
      </c>
      <c r="E293" s="196">
        <v>0</v>
      </c>
      <c r="F293" s="196">
        <v>51</v>
      </c>
    </row>
    <row r="294" spans="1:6" s="113" customFormat="1" ht="12.75" customHeight="1">
      <c r="A294" s="166"/>
      <c r="B294" s="155" t="s">
        <v>235</v>
      </c>
      <c r="C294" s="160">
        <v>371</v>
      </c>
      <c r="D294" s="196">
        <v>452</v>
      </c>
      <c r="E294" s="196">
        <v>0</v>
      </c>
      <c r="F294" s="196">
        <v>823</v>
      </c>
    </row>
    <row r="295" spans="1:6" s="113" customFormat="1" ht="12.75" customHeight="1">
      <c r="A295" s="166"/>
      <c r="B295" s="155" t="s">
        <v>250</v>
      </c>
      <c r="C295" s="160">
        <v>201</v>
      </c>
      <c r="D295" s="196">
        <v>241</v>
      </c>
      <c r="E295" s="196">
        <v>0</v>
      </c>
      <c r="F295" s="196">
        <v>442</v>
      </c>
    </row>
    <row r="296" spans="1:6" s="113" customFormat="1" ht="12.75" customHeight="1">
      <c r="A296" s="166"/>
      <c r="B296" s="155" t="s">
        <v>449</v>
      </c>
      <c r="C296" s="160">
        <v>12</v>
      </c>
      <c r="D296" s="196">
        <v>8</v>
      </c>
      <c r="E296" s="196">
        <v>0</v>
      </c>
      <c r="F296" s="196">
        <v>20</v>
      </c>
    </row>
    <row r="297" spans="1:6" s="113" customFormat="1" ht="12.75" customHeight="1">
      <c r="A297" s="166"/>
      <c r="B297" s="155" t="s">
        <v>236</v>
      </c>
      <c r="C297" s="160">
        <v>440</v>
      </c>
      <c r="D297" s="196">
        <v>268</v>
      </c>
      <c r="E297" s="196">
        <v>0</v>
      </c>
      <c r="F297" s="196">
        <v>708</v>
      </c>
    </row>
    <row r="298" spans="1:6" s="113" customFormat="1" ht="12.75" customHeight="1">
      <c r="A298" s="166"/>
      <c r="B298" s="155" t="s">
        <v>251</v>
      </c>
      <c r="C298" s="160">
        <v>145</v>
      </c>
      <c r="D298" s="196">
        <v>128</v>
      </c>
      <c r="E298" s="196">
        <v>0</v>
      </c>
      <c r="F298" s="196">
        <v>273</v>
      </c>
    </row>
    <row r="299" spans="1:6" s="113" customFormat="1" ht="12.75" customHeight="1">
      <c r="A299" s="166"/>
      <c r="B299" s="155" t="s">
        <v>450</v>
      </c>
      <c r="C299" s="160">
        <v>6</v>
      </c>
      <c r="D299" s="196">
        <v>7</v>
      </c>
      <c r="E299" s="196">
        <v>0</v>
      </c>
      <c r="F299" s="196">
        <v>13</v>
      </c>
    </row>
    <row r="300" spans="1:6" s="113" customFormat="1" ht="12.75" customHeight="1">
      <c r="A300" s="166"/>
      <c r="B300" s="155" t="s">
        <v>237</v>
      </c>
      <c r="C300" s="160">
        <v>3936</v>
      </c>
      <c r="D300" s="196">
        <v>6471</v>
      </c>
      <c r="E300" s="196">
        <v>0</v>
      </c>
      <c r="F300" s="196">
        <v>10407</v>
      </c>
    </row>
    <row r="301" spans="1:6" s="113" customFormat="1" ht="12.75" customHeight="1">
      <c r="A301" s="166"/>
      <c r="B301" s="155" t="s">
        <v>252</v>
      </c>
      <c r="C301" s="160">
        <v>1953</v>
      </c>
      <c r="D301" s="196">
        <v>3925</v>
      </c>
      <c r="E301" s="196">
        <v>3</v>
      </c>
      <c r="F301" s="196">
        <v>5881</v>
      </c>
    </row>
    <row r="302" spans="1:6" s="113" customFormat="1" ht="12.75" customHeight="1">
      <c r="A302" s="166"/>
      <c r="B302" s="155" t="s">
        <v>667</v>
      </c>
      <c r="C302" s="160">
        <v>3</v>
      </c>
      <c r="D302" s="196">
        <v>2</v>
      </c>
      <c r="E302" s="196">
        <v>0</v>
      </c>
      <c r="F302" s="196">
        <v>5</v>
      </c>
    </row>
    <row r="303" spans="1:6" s="113" customFormat="1" ht="12.75" customHeight="1">
      <c r="A303" s="166"/>
      <c r="B303" s="155" t="s">
        <v>238</v>
      </c>
      <c r="C303" s="160">
        <v>117</v>
      </c>
      <c r="D303" s="196">
        <v>271</v>
      </c>
      <c r="E303" s="196">
        <v>0</v>
      </c>
      <c r="F303" s="196">
        <v>388</v>
      </c>
    </row>
    <row r="304" spans="1:6" s="113" customFormat="1" ht="12.75" customHeight="1">
      <c r="A304" s="166"/>
      <c r="B304" s="155" t="s">
        <v>253</v>
      </c>
      <c r="C304" s="160">
        <v>31</v>
      </c>
      <c r="D304" s="196">
        <v>69</v>
      </c>
      <c r="E304" s="196">
        <v>0</v>
      </c>
      <c r="F304" s="196">
        <v>100</v>
      </c>
    </row>
    <row r="305" spans="1:6" s="113" customFormat="1" ht="12.75" customHeight="1">
      <c r="A305" s="166"/>
      <c r="B305" s="155" t="s">
        <v>239</v>
      </c>
      <c r="C305" s="160">
        <v>173</v>
      </c>
      <c r="D305" s="196">
        <v>228</v>
      </c>
      <c r="E305" s="196">
        <v>1</v>
      </c>
      <c r="F305" s="196">
        <v>402</v>
      </c>
    </row>
    <row r="306" spans="1:6" s="113" customFormat="1" ht="12.75" customHeight="1">
      <c r="A306" s="166"/>
      <c r="B306" s="155" t="s">
        <v>254</v>
      </c>
      <c r="C306" s="160">
        <v>105</v>
      </c>
      <c r="D306" s="196">
        <v>134</v>
      </c>
      <c r="E306" s="196">
        <v>0</v>
      </c>
      <c r="F306" s="196">
        <v>239</v>
      </c>
    </row>
    <row r="307" spans="1:6" s="113" customFormat="1" ht="12.75" customHeight="1">
      <c r="A307" s="166"/>
      <c r="B307" s="156" t="s">
        <v>33</v>
      </c>
      <c r="C307" s="167">
        <v>21876</v>
      </c>
      <c r="D307" s="197">
        <v>36513</v>
      </c>
      <c r="E307" s="197">
        <v>20</v>
      </c>
      <c r="F307" s="197">
        <v>58409</v>
      </c>
    </row>
    <row r="308" spans="1:6" s="113" customFormat="1" ht="12.75" customHeight="1">
      <c r="A308" s="285" t="s">
        <v>88</v>
      </c>
      <c r="B308" s="286"/>
      <c r="C308" s="165"/>
      <c r="D308" s="198"/>
      <c r="E308" s="198"/>
      <c r="F308" s="198"/>
    </row>
    <row r="309" spans="1:6" s="113" customFormat="1" ht="12.75" customHeight="1">
      <c r="A309" s="166"/>
      <c r="B309" s="155" t="s">
        <v>13</v>
      </c>
      <c r="C309" s="160">
        <v>89</v>
      </c>
      <c r="D309" s="196">
        <v>93</v>
      </c>
      <c r="E309" s="196">
        <v>0</v>
      </c>
      <c r="F309" s="196">
        <v>182</v>
      </c>
    </row>
    <row r="310" spans="1:6" s="113" customFormat="1" ht="12.75" customHeight="1">
      <c r="A310" s="166"/>
      <c r="B310" s="155" t="s">
        <v>21</v>
      </c>
      <c r="C310" s="160">
        <v>38</v>
      </c>
      <c r="D310" s="196">
        <v>51</v>
      </c>
      <c r="E310" s="196">
        <v>0</v>
      </c>
      <c r="F310" s="196">
        <v>89</v>
      </c>
    </row>
    <row r="311" spans="1:6" s="115" customFormat="1" ht="12.75" customHeight="1">
      <c r="A311" s="166"/>
      <c r="B311" s="155" t="s">
        <v>668</v>
      </c>
      <c r="C311" s="160">
        <v>2</v>
      </c>
      <c r="D311" s="196">
        <v>2</v>
      </c>
      <c r="E311" s="196">
        <v>0</v>
      </c>
      <c r="F311" s="196">
        <v>4</v>
      </c>
    </row>
    <row r="312" spans="1:6" s="115" customFormat="1" ht="12.75" customHeight="1">
      <c r="A312" s="166"/>
      <c r="B312" s="155" t="s">
        <v>451</v>
      </c>
      <c r="C312" s="160">
        <v>32</v>
      </c>
      <c r="D312" s="196">
        <v>53</v>
      </c>
      <c r="E312" s="196">
        <v>0</v>
      </c>
      <c r="F312" s="196">
        <v>85</v>
      </c>
    </row>
    <row r="313" spans="1:6" s="115" customFormat="1" ht="12.75" customHeight="1">
      <c r="A313" s="166"/>
      <c r="B313" s="155" t="s">
        <v>14</v>
      </c>
      <c r="C313" s="160">
        <v>464</v>
      </c>
      <c r="D313" s="196">
        <v>1051</v>
      </c>
      <c r="E313" s="196">
        <v>1</v>
      </c>
      <c r="F313" s="196">
        <v>1516</v>
      </c>
    </row>
    <row r="314" spans="1:6" s="116" customFormat="1" ht="12.75" customHeight="1">
      <c r="A314" s="166"/>
      <c r="B314" s="155" t="s">
        <v>22</v>
      </c>
      <c r="C314" s="160">
        <v>281</v>
      </c>
      <c r="D314" s="196">
        <v>658</v>
      </c>
      <c r="E314" s="196">
        <v>0</v>
      </c>
      <c r="F314" s="196">
        <v>939</v>
      </c>
    </row>
    <row r="315" spans="1:6" s="66" customFormat="1" ht="12.75" customHeight="1">
      <c r="A315" s="166"/>
      <c r="B315" s="155" t="s">
        <v>669</v>
      </c>
      <c r="C315" s="160">
        <v>6</v>
      </c>
      <c r="D315" s="196">
        <v>14</v>
      </c>
      <c r="E315" s="196">
        <v>0</v>
      </c>
      <c r="F315" s="196">
        <v>20</v>
      </c>
    </row>
    <row r="316" spans="1:6" s="66" customFormat="1" ht="12.75" customHeight="1">
      <c r="A316" s="166"/>
      <c r="B316" s="155" t="s">
        <v>452</v>
      </c>
      <c r="C316" s="160">
        <v>9</v>
      </c>
      <c r="D316" s="196">
        <v>39</v>
      </c>
      <c r="E316" s="196">
        <v>0</v>
      </c>
      <c r="F316" s="196">
        <v>48</v>
      </c>
    </row>
    <row r="317" spans="1:6" s="66" customFormat="1" ht="12.75" customHeight="1">
      <c r="A317" s="166"/>
      <c r="B317" s="155" t="s">
        <v>670</v>
      </c>
      <c r="C317" s="160">
        <v>1</v>
      </c>
      <c r="D317" s="196">
        <v>8</v>
      </c>
      <c r="E317" s="196">
        <v>0</v>
      </c>
      <c r="F317" s="196">
        <v>9</v>
      </c>
    </row>
    <row r="318" spans="1:6" s="66" customFormat="1" ht="12.75" customHeight="1">
      <c r="A318" s="166"/>
      <c r="B318" s="155" t="s">
        <v>15</v>
      </c>
      <c r="C318" s="160">
        <v>385</v>
      </c>
      <c r="D318" s="196">
        <v>844</v>
      </c>
      <c r="E318" s="196">
        <v>1</v>
      </c>
      <c r="F318" s="196">
        <v>1230</v>
      </c>
    </row>
    <row r="319" spans="1:6" s="66" customFormat="1" ht="12.75" customHeight="1">
      <c r="A319" s="166"/>
      <c r="B319" s="155" t="s">
        <v>23</v>
      </c>
      <c r="C319" s="160">
        <v>183</v>
      </c>
      <c r="D319" s="196">
        <v>387</v>
      </c>
      <c r="E319" s="196">
        <v>0</v>
      </c>
      <c r="F319" s="196">
        <v>570</v>
      </c>
    </row>
    <row r="320" spans="1:6" s="66" customFormat="1" ht="12.75" customHeight="1">
      <c r="A320" s="166"/>
      <c r="B320" s="155" t="s">
        <v>671</v>
      </c>
      <c r="C320" s="160">
        <v>14</v>
      </c>
      <c r="D320" s="196">
        <v>3</v>
      </c>
      <c r="E320" s="196">
        <v>0</v>
      </c>
      <c r="F320" s="196">
        <v>17</v>
      </c>
    </row>
    <row r="321" spans="1:6" s="66" customFormat="1" ht="12.75" customHeight="1">
      <c r="A321" s="166"/>
      <c r="B321" s="155" t="s">
        <v>1</v>
      </c>
      <c r="C321" s="160">
        <v>68</v>
      </c>
      <c r="D321" s="196">
        <v>153</v>
      </c>
      <c r="E321" s="196">
        <v>0</v>
      </c>
      <c r="F321" s="196">
        <v>221</v>
      </c>
    </row>
    <row r="322" spans="1:6" s="66" customFormat="1" ht="12.75" customHeight="1">
      <c r="A322" s="166"/>
      <c r="B322" s="155" t="s">
        <v>2</v>
      </c>
      <c r="C322" s="160">
        <v>0</v>
      </c>
      <c r="D322" s="196">
        <v>43</v>
      </c>
      <c r="E322" s="196">
        <v>0</v>
      </c>
      <c r="F322" s="196">
        <v>43</v>
      </c>
    </row>
    <row r="323" spans="1:6" ht="12.75" customHeight="1">
      <c r="A323" s="166"/>
      <c r="B323" s="155" t="s">
        <v>16</v>
      </c>
      <c r="C323" s="160">
        <v>68</v>
      </c>
      <c r="D323" s="196">
        <v>153</v>
      </c>
      <c r="E323" s="196">
        <v>0</v>
      </c>
      <c r="F323" s="196">
        <v>221</v>
      </c>
    </row>
    <row r="324" spans="1:6" ht="12.75" customHeight="1">
      <c r="A324" s="166"/>
      <c r="B324" s="155" t="s">
        <v>24</v>
      </c>
      <c r="C324" s="160">
        <v>0</v>
      </c>
      <c r="D324" s="196">
        <v>43</v>
      </c>
      <c r="E324" s="196">
        <v>0</v>
      </c>
      <c r="F324" s="196">
        <v>43</v>
      </c>
    </row>
    <row r="325" spans="1:6" ht="12.75" customHeight="1">
      <c r="A325" s="166"/>
      <c r="B325" s="155" t="s">
        <v>17</v>
      </c>
      <c r="C325" s="160">
        <v>268</v>
      </c>
      <c r="D325" s="196">
        <v>544</v>
      </c>
      <c r="E325" s="196">
        <v>0</v>
      </c>
      <c r="F325" s="196">
        <v>812</v>
      </c>
    </row>
    <row r="326" spans="1:6" ht="12.75" customHeight="1">
      <c r="A326" s="166"/>
      <c r="B326" s="155" t="s">
        <v>25</v>
      </c>
      <c r="C326" s="160">
        <v>319</v>
      </c>
      <c r="D326" s="196">
        <v>661</v>
      </c>
      <c r="E326" s="196">
        <v>0</v>
      </c>
      <c r="F326" s="196">
        <v>980</v>
      </c>
    </row>
    <row r="327" spans="1:6" ht="12.75" customHeight="1">
      <c r="A327" s="166"/>
      <c r="B327" s="155" t="s">
        <v>18</v>
      </c>
      <c r="C327" s="160">
        <v>29</v>
      </c>
      <c r="D327" s="196">
        <v>48</v>
      </c>
      <c r="E327" s="196">
        <v>0</v>
      </c>
      <c r="F327" s="196">
        <v>77</v>
      </c>
    </row>
    <row r="328" spans="1:6" ht="12.75" customHeight="1">
      <c r="A328" s="166"/>
      <c r="B328" s="155" t="s">
        <v>26</v>
      </c>
      <c r="C328" s="160">
        <v>14</v>
      </c>
      <c r="D328" s="196">
        <v>13</v>
      </c>
      <c r="E328" s="196">
        <v>0</v>
      </c>
      <c r="F328" s="196">
        <v>27</v>
      </c>
    </row>
    <row r="329" spans="1:6" ht="12.75" customHeight="1">
      <c r="A329" s="166"/>
      <c r="B329" s="155" t="s">
        <v>19</v>
      </c>
      <c r="C329" s="160">
        <v>433</v>
      </c>
      <c r="D329" s="196">
        <v>1012</v>
      </c>
      <c r="E329" s="196">
        <v>0</v>
      </c>
      <c r="F329" s="196">
        <v>1445</v>
      </c>
    </row>
    <row r="330" spans="1:6" ht="12.75" customHeight="1">
      <c r="A330" s="166"/>
      <c r="B330" s="155" t="s">
        <v>27</v>
      </c>
      <c r="C330" s="160">
        <v>363</v>
      </c>
      <c r="D330" s="196">
        <v>838</v>
      </c>
      <c r="E330" s="196">
        <v>0</v>
      </c>
      <c r="F330" s="196">
        <v>1201</v>
      </c>
    </row>
    <row r="331" spans="1:6" s="60" customFormat="1" ht="12.75" customHeight="1">
      <c r="A331" s="166"/>
      <c r="B331" s="155" t="s">
        <v>672</v>
      </c>
      <c r="C331" s="160">
        <v>4</v>
      </c>
      <c r="D331" s="196">
        <v>17</v>
      </c>
      <c r="E331" s="196">
        <v>0</v>
      </c>
      <c r="F331" s="196">
        <v>21</v>
      </c>
    </row>
    <row r="332" spans="1:6" s="60" customFormat="1" ht="12.75" customHeight="1">
      <c r="A332" s="166"/>
      <c r="B332" s="155" t="s">
        <v>20</v>
      </c>
      <c r="C332" s="160">
        <v>18</v>
      </c>
      <c r="D332" s="196">
        <v>23</v>
      </c>
      <c r="E332" s="196">
        <v>0</v>
      </c>
      <c r="F332" s="196">
        <v>41</v>
      </c>
    </row>
    <row r="333" spans="1:6" s="60" customFormat="1" ht="12.75" customHeight="1">
      <c r="A333" s="166"/>
      <c r="B333" s="156" t="s">
        <v>33</v>
      </c>
      <c r="C333" s="167">
        <v>3088</v>
      </c>
      <c r="D333" s="197">
        <v>6751</v>
      </c>
      <c r="E333" s="197">
        <v>2</v>
      </c>
      <c r="F333" s="197">
        <v>9841</v>
      </c>
    </row>
    <row r="334" spans="1:6" s="60" customFormat="1" ht="12.75" customHeight="1">
      <c r="A334" s="285" t="s">
        <v>89</v>
      </c>
      <c r="B334" s="286"/>
      <c r="C334" s="165"/>
      <c r="D334" s="198"/>
      <c r="E334" s="198"/>
      <c r="F334" s="198"/>
    </row>
    <row r="335" spans="1:6" s="60" customFormat="1" ht="12.75" customHeight="1">
      <c r="A335" s="166"/>
      <c r="B335" s="155" t="s">
        <v>417</v>
      </c>
      <c r="C335" s="160">
        <v>1</v>
      </c>
      <c r="D335" s="196">
        <v>78</v>
      </c>
      <c r="E335" s="196">
        <v>0</v>
      </c>
      <c r="F335" s="196">
        <v>79</v>
      </c>
    </row>
    <row r="336" spans="1:6" s="60" customFormat="1" ht="12.75" customHeight="1">
      <c r="A336" s="166"/>
      <c r="B336" s="156" t="s">
        <v>33</v>
      </c>
      <c r="C336" s="167">
        <v>1</v>
      </c>
      <c r="D336" s="197">
        <v>78</v>
      </c>
      <c r="E336" s="197">
        <v>0</v>
      </c>
      <c r="F336" s="197">
        <v>79</v>
      </c>
    </row>
    <row r="337" spans="1:6" s="60" customFormat="1" ht="12.75" customHeight="1">
      <c r="A337" s="285" t="s">
        <v>90</v>
      </c>
      <c r="B337" s="286"/>
      <c r="C337" s="165"/>
      <c r="D337" s="198"/>
      <c r="E337" s="198"/>
      <c r="F337" s="198"/>
    </row>
    <row r="338" spans="1:6" s="60" customFormat="1" ht="12.75" customHeight="1">
      <c r="A338" s="166"/>
      <c r="B338" s="155" t="s">
        <v>109</v>
      </c>
      <c r="C338" s="160">
        <v>189</v>
      </c>
      <c r="D338" s="196">
        <v>191</v>
      </c>
      <c r="E338" s="196">
        <v>0</v>
      </c>
      <c r="F338" s="196">
        <v>380</v>
      </c>
    </row>
    <row r="339" spans="1:6" s="60" customFormat="1" ht="12.75" customHeight="1">
      <c r="A339" s="166"/>
      <c r="B339" s="155" t="s">
        <v>401</v>
      </c>
      <c r="C339" s="160">
        <v>9</v>
      </c>
      <c r="D339" s="196">
        <v>19</v>
      </c>
      <c r="E339" s="196">
        <v>0</v>
      </c>
      <c r="F339" s="196">
        <v>28</v>
      </c>
    </row>
    <row r="340" spans="1:6" ht="12.75" customHeight="1">
      <c r="A340" s="166"/>
      <c r="B340" s="155" t="s">
        <v>418</v>
      </c>
      <c r="C340" s="160">
        <v>51</v>
      </c>
      <c r="D340" s="196">
        <v>81</v>
      </c>
      <c r="E340" s="196">
        <v>1</v>
      </c>
      <c r="F340" s="196">
        <v>133</v>
      </c>
    </row>
    <row r="341" spans="1:6" ht="12.75" customHeight="1">
      <c r="A341" s="166"/>
      <c r="B341" s="155" t="s">
        <v>150</v>
      </c>
      <c r="C341" s="160">
        <v>12</v>
      </c>
      <c r="D341" s="196">
        <v>13</v>
      </c>
      <c r="E341" s="196">
        <v>0</v>
      </c>
      <c r="F341" s="196">
        <v>25</v>
      </c>
    </row>
    <row r="342" spans="1:6" ht="12.75" customHeight="1">
      <c r="A342" s="166"/>
      <c r="B342" s="155" t="s">
        <v>329</v>
      </c>
      <c r="C342" s="160">
        <v>180</v>
      </c>
      <c r="D342" s="196">
        <v>147</v>
      </c>
      <c r="E342" s="196">
        <v>0</v>
      </c>
      <c r="F342" s="196">
        <v>327</v>
      </c>
    </row>
    <row r="343" spans="1:6" ht="12.75" customHeight="1">
      <c r="A343" s="166"/>
      <c r="B343" s="156" t="s">
        <v>33</v>
      </c>
      <c r="C343" s="167">
        <v>441</v>
      </c>
      <c r="D343" s="197">
        <v>451</v>
      </c>
      <c r="E343" s="197">
        <v>1</v>
      </c>
      <c r="F343" s="197">
        <v>893</v>
      </c>
    </row>
    <row r="344" spans="1:6" ht="12.75" customHeight="1">
      <c r="A344" s="285" t="s">
        <v>91</v>
      </c>
      <c r="B344" s="286"/>
      <c r="C344" s="165"/>
      <c r="D344" s="198"/>
      <c r="E344" s="198"/>
      <c r="F344" s="198"/>
    </row>
    <row r="345" spans="1:6" ht="12.75" customHeight="1">
      <c r="A345" s="166"/>
      <c r="B345" s="155" t="s">
        <v>100</v>
      </c>
      <c r="C345" s="160">
        <v>13</v>
      </c>
      <c r="D345" s="196">
        <v>47</v>
      </c>
      <c r="E345" s="196">
        <v>0</v>
      </c>
      <c r="F345" s="196">
        <v>60</v>
      </c>
    </row>
    <row r="346" spans="1:6" ht="12.75" customHeight="1">
      <c r="A346" s="166"/>
      <c r="B346" s="155" t="s">
        <v>171</v>
      </c>
      <c r="C346" s="160">
        <v>50</v>
      </c>
      <c r="D346" s="196">
        <v>22</v>
      </c>
      <c r="E346" s="196">
        <v>0</v>
      </c>
      <c r="F346" s="196">
        <v>72</v>
      </c>
    </row>
    <row r="347" spans="1:6" ht="12.75" customHeight="1">
      <c r="A347" s="166"/>
      <c r="B347" s="155" t="s">
        <v>518</v>
      </c>
      <c r="C347" s="160">
        <v>107</v>
      </c>
      <c r="D347" s="196">
        <v>226</v>
      </c>
      <c r="E347" s="196">
        <v>1</v>
      </c>
      <c r="F347" s="196">
        <v>334</v>
      </c>
    </row>
    <row r="348" spans="1:6" ht="12.75" customHeight="1">
      <c r="A348" s="166"/>
      <c r="B348" s="155" t="s">
        <v>172</v>
      </c>
      <c r="C348" s="160">
        <v>17</v>
      </c>
      <c r="D348" s="196">
        <v>20</v>
      </c>
      <c r="E348" s="196">
        <v>0</v>
      </c>
      <c r="F348" s="196">
        <v>37</v>
      </c>
    </row>
    <row r="349" spans="1:6" ht="12.75" customHeight="1">
      <c r="A349" s="166"/>
      <c r="B349" s="155" t="s">
        <v>173</v>
      </c>
      <c r="C349" s="160">
        <v>82</v>
      </c>
      <c r="D349" s="196">
        <v>218</v>
      </c>
      <c r="E349" s="196">
        <v>1</v>
      </c>
      <c r="F349" s="196">
        <v>301</v>
      </c>
    </row>
    <row r="350" spans="1:6" ht="12.75" customHeight="1">
      <c r="A350" s="166"/>
      <c r="B350" s="155" t="s">
        <v>673</v>
      </c>
      <c r="C350" s="160">
        <v>15</v>
      </c>
      <c r="D350" s="196">
        <v>3</v>
      </c>
      <c r="E350" s="196">
        <v>0</v>
      </c>
      <c r="F350" s="196">
        <v>18</v>
      </c>
    </row>
    <row r="351" spans="1:6" ht="12.75" customHeight="1">
      <c r="A351" s="166"/>
      <c r="B351" s="155" t="s">
        <v>174</v>
      </c>
      <c r="C351" s="160">
        <v>189</v>
      </c>
      <c r="D351" s="196">
        <v>54</v>
      </c>
      <c r="E351" s="196">
        <v>0</v>
      </c>
      <c r="F351" s="196">
        <v>243</v>
      </c>
    </row>
    <row r="352" spans="1:6" ht="12.75" customHeight="1">
      <c r="A352" s="166"/>
      <c r="B352" s="155" t="s">
        <v>175</v>
      </c>
      <c r="C352" s="160">
        <v>4</v>
      </c>
      <c r="D352" s="196">
        <v>11</v>
      </c>
      <c r="E352" s="196">
        <v>0</v>
      </c>
      <c r="F352" s="196">
        <v>15</v>
      </c>
    </row>
    <row r="353" spans="1:6" ht="12.75" customHeight="1">
      <c r="A353" s="166"/>
      <c r="B353" s="155" t="s">
        <v>176</v>
      </c>
      <c r="C353" s="160">
        <v>10</v>
      </c>
      <c r="D353" s="196">
        <v>11</v>
      </c>
      <c r="E353" s="196">
        <v>0</v>
      </c>
      <c r="F353" s="196">
        <v>21</v>
      </c>
    </row>
    <row r="354" spans="1:6" ht="12.75" customHeight="1">
      <c r="A354" s="166"/>
      <c r="B354" s="155" t="s">
        <v>519</v>
      </c>
      <c r="C354" s="160">
        <v>122</v>
      </c>
      <c r="D354" s="196">
        <v>304</v>
      </c>
      <c r="E354" s="196">
        <v>0</v>
      </c>
      <c r="F354" s="196">
        <v>426</v>
      </c>
    </row>
    <row r="355" spans="1:6" ht="12.75" customHeight="1">
      <c r="A355" s="166"/>
      <c r="B355" s="155" t="s">
        <v>147</v>
      </c>
      <c r="C355" s="160">
        <v>2</v>
      </c>
      <c r="D355" s="196">
        <v>0</v>
      </c>
      <c r="E355" s="196">
        <v>0</v>
      </c>
      <c r="F355" s="196">
        <v>2</v>
      </c>
    </row>
    <row r="356" spans="1:6" ht="12.75" customHeight="1">
      <c r="A356" s="166"/>
      <c r="B356" s="155" t="s">
        <v>177</v>
      </c>
      <c r="C356" s="160">
        <v>14</v>
      </c>
      <c r="D356" s="196">
        <v>18</v>
      </c>
      <c r="E356" s="196">
        <v>0</v>
      </c>
      <c r="F356" s="196">
        <v>32</v>
      </c>
    </row>
    <row r="357" spans="1:6" ht="12.75" customHeight="1">
      <c r="A357" s="166"/>
      <c r="B357" s="155" t="s">
        <v>178</v>
      </c>
      <c r="C357" s="160">
        <v>2</v>
      </c>
      <c r="D357" s="196">
        <v>6</v>
      </c>
      <c r="E357" s="196">
        <v>0</v>
      </c>
      <c r="F357" s="196">
        <v>8</v>
      </c>
    </row>
    <row r="358" spans="1:6" ht="12.75" customHeight="1">
      <c r="A358" s="166"/>
      <c r="B358" s="155" t="s">
        <v>179</v>
      </c>
      <c r="C358" s="160">
        <v>56</v>
      </c>
      <c r="D358" s="196">
        <v>36</v>
      </c>
      <c r="E358" s="196">
        <v>0</v>
      </c>
      <c r="F358" s="196">
        <v>92</v>
      </c>
    </row>
    <row r="359" spans="1:6" ht="12.75" customHeight="1">
      <c r="A359" s="166"/>
      <c r="B359" s="155" t="s">
        <v>180</v>
      </c>
      <c r="C359" s="160">
        <v>107</v>
      </c>
      <c r="D359" s="196">
        <v>125</v>
      </c>
      <c r="E359" s="196">
        <v>0</v>
      </c>
      <c r="F359" s="196">
        <v>232</v>
      </c>
    </row>
    <row r="360" spans="1:6" ht="12.75" customHeight="1">
      <c r="A360" s="166"/>
      <c r="B360" s="155" t="s">
        <v>181</v>
      </c>
      <c r="C360" s="160">
        <v>900</v>
      </c>
      <c r="D360" s="196">
        <v>966</v>
      </c>
      <c r="E360" s="196">
        <v>0</v>
      </c>
      <c r="F360" s="196">
        <v>1866</v>
      </c>
    </row>
    <row r="361" spans="1:6" s="60" customFormat="1" ht="12.75" customHeight="1">
      <c r="A361" s="166"/>
      <c r="B361" s="155" t="s">
        <v>182</v>
      </c>
      <c r="C361" s="160">
        <v>183</v>
      </c>
      <c r="D361" s="196">
        <v>147</v>
      </c>
      <c r="E361" s="196">
        <v>0</v>
      </c>
      <c r="F361" s="196">
        <v>330</v>
      </c>
    </row>
    <row r="362" spans="1:6" ht="12.75" customHeight="1">
      <c r="A362" s="166"/>
      <c r="B362" s="155" t="s">
        <v>183</v>
      </c>
      <c r="C362" s="160">
        <v>1933</v>
      </c>
      <c r="D362" s="196">
        <v>2294</v>
      </c>
      <c r="E362" s="196">
        <v>2</v>
      </c>
      <c r="F362" s="196">
        <v>4229</v>
      </c>
    </row>
    <row r="363" spans="1:6" ht="12.75" customHeight="1">
      <c r="A363" s="166"/>
      <c r="B363" s="155" t="s">
        <v>520</v>
      </c>
      <c r="C363" s="160">
        <v>46</v>
      </c>
      <c r="D363" s="196">
        <v>98</v>
      </c>
      <c r="E363" s="196">
        <v>0</v>
      </c>
      <c r="F363" s="196">
        <v>144</v>
      </c>
    </row>
    <row r="364" spans="1:6" s="60" customFormat="1" ht="12.75" customHeight="1">
      <c r="A364" s="166"/>
      <c r="B364" s="155" t="s">
        <v>184</v>
      </c>
      <c r="C364" s="160">
        <v>28</v>
      </c>
      <c r="D364" s="196">
        <v>75</v>
      </c>
      <c r="E364" s="196">
        <v>0</v>
      </c>
      <c r="F364" s="196">
        <v>103</v>
      </c>
    </row>
    <row r="365" spans="1:6" s="60" customFormat="1" ht="12.75" customHeight="1">
      <c r="A365" s="166"/>
      <c r="B365" s="155" t="s">
        <v>185</v>
      </c>
      <c r="C365" s="160">
        <v>506</v>
      </c>
      <c r="D365" s="196">
        <v>715</v>
      </c>
      <c r="E365" s="196">
        <v>1</v>
      </c>
      <c r="F365" s="196">
        <v>1222</v>
      </c>
    </row>
    <row r="366" spans="1:6" s="60" customFormat="1" ht="12.75" customHeight="1">
      <c r="A366" s="166"/>
      <c r="B366" s="155" t="s">
        <v>186</v>
      </c>
      <c r="C366" s="160">
        <v>1149</v>
      </c>
      <c r="D366" s="196">
        <v>1455</v>
      </c>
      <c r="E366" s="196">
        <v>1</v>
      </c>
      <c r="F366" s="196">
        <v>2605</v>
      </c>
    </row>
    <row r="367" spans="1:6" s="60" customFormat="1" ht="12.75" customHeight="1">
      <c r="A367" s="166"/>
      <c r="B367" s="155" t="s">
        <v>521</v>
      </c>
      <c r="C367" s="160">
        <v>279</v>
      </c>
      <c r="D367" s="196">
        <v>659</v>
      </c>
      <c r="E367" s="196">
        <v>0</v>
      </c>
      <c r="F367" s="196">
        <v>938</v>
      </c>
    </row>
    <row r="368" spans="1:6" ht="12.75" customHeight="1">
      <c r="A368" s="166"/>
      <c r="B368" s="155" t="s">
        <v>674</v>
      </c>
      <c r="C368" s="160">
        <v>127</v>
      </c>
      <c r="D368" s="196">
        <v>113</v>
      </c>
      <c r="E368" s="196">
        <v>1</v>
      </c>
      <c r="F368" s="196">
        <v>241</v>
      </c>
    </row>
    <row r="369" spans="1:6" s="60" customFormat="1" ht="12.75" customHeight="1">
      <c r="A369" s="166"/>
      <c r="B369" s="155" t="s">
        <v>737</v>
      </c>
      <c r="C369" s="160">
        <v>59</v>
      </c>
      <c r="D369" s="196">
        <v>13</v>
      </c>
      <c r="E369" s="196">
        <v>0</v>
      </c>
      <c r="F369" s="196">
        <v>72</v>
      </c>
    </row>
    <row r="370" spans="1:6" ht="12.75" customHeight="1">
      <c r="A370" s="166"/>
      <c r="B370" s="155" t="s">
        <v>675</v>
      </c>
      <c r="C370" s="160">
        <v>31</v>
      </c>
      <c r="D370" s="196">
        <v>9</v>
      </c>
      <c r="E370" s="196">
        <v>0</v>
      </c>
      <c r="F370" s="196">
        <v>40</v>
      </c>
    </row>
    <row r="371" spans="1:6" ht="12.75" customHeight="1">
      <c r="A371" s="166"/>
      <c r="B371" s="155" t="s">
        <v>676</v>
      </c>
      <c r="C371" s="160">
        <v>71</v>
      </c>
      <c r="D371" s="196">
        <v>18</v>
      </c>
      <c r="E371" s="196">
        <v>0</v>
      </c>
      <c r="F371" s="196">
        <v>89</v>
      </c>
    </row>
    <row r="372" spans="1:6" ht="12.75" customHeight="1">
      <c r="A372" s="166"/>
      <c r="B372" s="155" t="s">
        <v>187</v>
      </c>
      <c r="C372" s="160">
        <v>105</v>
      </c>
      <c r="D372" s="196">
        <v>10</v>
      </c>
      <c r="E372" s="196">
        <v>0</v>
      </c>
      <c r="F372" s="196">
        <v>115</v>
      </c>
    </row>
    <row r="373" spans="1:6" ht="12.75" customHeight="1">
      <c r="A373" s="166"/>
      <c r="B373" s="155" t="s">
        <v>3</v>
      </c>
      <c r="C373" s="160">
        <v>14</v>
      </c>
      <c r="D373" s="196">
        <v>2</v>
      </c>
      <c r="E373" s="196">
        <v>0</v>
      </c>
      <c r="F373" s="196">
        <v>16</v>
      </c>
    </row>
    <row r="374" spans="1:6" ht="12.75" customHeight="1">
      <c r="A374" s="166"/>
      <c r="B374" s="155" t="s">
        <v>522</v>
      </c>
      <c r="C374" s="160">
        <v>10</v>
      </c>
      <c r="D374" s="196">
        <v>23</v>
      </c>
      <c r="E374" s="196">
        <v>0</v>
      </c>
      <c r="F374" s="196">
        <v>33</v>
      </c>
    </row>
    <row r="375" spans="1:6" ht="12.75" customHeight="1">
      <c r="A375" s="166"/>
      <c r="B375" s="155" t="s">
        <v>188</v>
      </c>
      <c r="C375" s="160">
        <v>31</v>
      </c>
      <c r="D375" s="196">
        <v>28</v>
      </c>
      <c r="E375" s="196">
        <v>0</v>
      </c>
      <c r="F375" s="196">
        <v>59</v>
      </c>
    </row>
    <row r="376" spans="1:6" ht="12.75" customHeight="1">
      <c r="A376" s="166"/>
      <c r="B376" s="155" t="s">
        <v>4</v>
      </c>
      <c r="C376" s="160">
        <v>21</v>
      </c>
      <c r="D376" s="196">
        <v>12</v>
      </c>
      <c r="E376" s="196">
        <v>0</v>
      </c>
      <c r="F376" s="196">
        <v>33</v>
      </c>
    </row>
    <row r="377" spans="1:6" ht="12.75" customHeight="1">
      <c r="A377" s="166"/>
      <c r="B377" s="155" t="s">
        <v>189</v>
      </c>
      <c r="C377" s="160">
        <v>19</v>
      </c>
      <c r="D377" s="196">
        <v>25</v>
      </c>
      <c r="E377" s="196">
        <v>0</v>
      </c>
      <c r="F377" s="196">
        <v>44</v>
      </c>
    </row>
    <row r="378" spans="1:6" ht="12.75" customHeight="1">
      <c r="A378" s="166"/>
      <c r="B378" s="155" t="s">
        <v>677</v>
      </c>
      <c r="C378" s="160">
        <v>28</v>
      </c>
      <c r="D378" s="196">
        <v>2</v>
      </c>
      <c r="E378" s="196">
        <v>0</v>
      </c>
      <c r="F378" s="196">
        <v>30</v>
      </c>
    </row>
    <row r="379" spans="1:6" ht="12.75" customHeight="1">
      <c r="A379" s="166"/>
      <c r="B379" s="155" t="s">
        <v>738</v>
      </c>
      <c r="C379" s="160">
        <v>77</v>
      </c>
      <c r="D379" s="196">
        <v>15</v>
      </c>
      <c r="E379" s="196">
        <v>0</v>
      </c>
      <c r="F379" s="196">
        <v>92</v>
      </c>
    </row>
    <row r="380" spans="1:6" ht="12.75" customHeight="1">
      <c r="A380" s="166"/>
      <c r="B380" s="155" t="s">
        <v>453</v>
      </c>
      <c r="C380" s="160">
        <v>3</v>
      </c>
      <c r="D380" s="196">
        <v>8</v>
      </c>
      <c r="E380" s="196">
        <v>0</v>
      </c>
      <c r="F380" s="196">
        <v>11</v>
      </c>
    </row>
    <row r="381" spans="1:6" ht="12.75" customHeight="1">
      <c r="A381" s="166"/>
      <c r="B381" s="155" t="s">
        <v>678</v>
      </c>
      <c r="C381" s="160">
        <v>11</v>
      </c>
      <c r="D381" s="196">
        <v>5</v>
      </c>
      <c r="E381" s="196">
        <v>0</v>
      </c>
      <c r="F381" s="196">
        <v>16</v>
      </c>
    </row>
    <row r="382" spans="1:6" ht="12.75" customHeight="1">
      <c r="A382" s="166"/>
      <c r="B382" s="155" t="s">
        <v>190</v>
      </c>
      <c r="C382" s="160">
        <v>546</v>
      </c>
      <c r="D382" s="196">
        <v>336</v>
      </c>
      <c r="E382" s="196">
        <v>1</v>
      </c>
      <c r="F382" s="196">
        <v>883</v>
      </c>
    </row>
    <row r="383" spans="1:6" ht="12.75" customHeight="1">
      <c r="A383" s="166"/>
      <c r="B383" s="155" t="s">
        <v>679</v>
      </c>
      <c r="C383" s="160">
        <v>11</v>
      </c>
      <c r="D383" s="196">
        <v>0</v>
      </c>
      <c r="E383" s="196">
        <v>0</v>
      </c>
      <c r="F383" s="196">
        <v>11</v>
      </c>
    </row>
    <row r="384" spans="1:6" ht="12.75" customHeight="1">
      <c r="A384" s="166"/>
      <c r="B384" s="155" t="s">
        <v>191</v>
      </c>
      <c r="C384" s="160">
        <v>56</v>
      </c>
      <c r="D384" s="196">
        <v>63</v>
      </c>
      <c r="E384" s="196">
        <v>0</v>
      </c>
      <c r="F384" s="196">
        <v>119</v>
      </c>
    </row>
    <row r="385" spans="1:6" ht="12.75" customHeight="1">
      <c r="A385" s="98"/>
      <c r="B385" s="156" t="s">
        <v>33</v>
      </c>
      <c r="C385" s="167">
        <v>7034</v>
      </c>
      <c r="D385" s="197">
        <v>8192</v>
      </c>
      <c r="E385" s="197">
        <v>8</v>
      </c>
      <c r="F385" s="197">
        <v>15234</v>
      </c>
    </row>
    <row r="386" spans="1:7" s="172" customFormat="1" ht="19.5" customHeight="1">
      <c r="A386" s="168"/>
      <c r="B386" s="169" t="s">
        <v>92</v>
      </c>
      <c r="C386" s="170">
        <v>127767</v>
      </c>
      <c r="D386" s="199">
        <v>183887</v>
      </c>
      <c r="E386" s="199">
        <v>125</v>
      </c>
      <c r="F386" s="199">
        <v>311779</v>
      </c>
      <c r="G386" s="171"/>
    </row>
    <row r="387" ht="9" customHeight="1">
      <c r="A387" s="98"/>
    </row>
    <row r="388" spans="1:6" ht="36" customHeight="1">
      <c r="A388" s="283" t="s">
        <v>627</v>
      </c>
      <c r="B388" s="284"/>
      <c r="C388" s="284"/>
      <c r="D388" s="284"/>
      <c r="E388" s="284"/>
      <c r="F388" s="284"/>
    </row>
    <row r="389" ht="12.75" customHeight="1">
      <c r="A389" s="117" t="s">
        <v>436</v>
      </c>
    </row>
    <row r="390" spans="3:6" ht="12.75" customHeight="1">
      <c r="C390" s="60"/>
      <c r="D390" s="60"/>
      <c r="E390" s="60"/>
      <c r="F390" s="60"/>
    </row>
  </sheetData>
  <sheetProtection/>
  <mergeCells count="36">
    <mergeCell ref="A173:B173"/>
    <mergeCell ref="A185:B185"/>
    <mergeCell ref="A189:B189"/>
    <mergeCell ref="A219:B219"/>
    <mergeCell ref="A121:B121"/>
    <mergeCell ref="A135:B135"/>
    <mergeCell ref="A142:B142"/>
    <mergeCell ref="A147:B147"/>
    <mergeCell ref="A159:B159"/>
    <mergeCell ref="A168:B168"/>
    <mergeCell ref="A78:B78"/>
    <mergeCell ref="A81:B81"/>
    <mergeCell ref="A84:B84"/>
    <mergeCell ref="A93:B93"/>
    <mergeCell ref="A105:B105"/>
    <mergeCell ref="A115:B115"/>
    <mergeCell ref="A344:B344"/>
    <mergeCell ref="A337:B337"/>
    <mergeCell ref="A334:B334"/>
    <mergeCell ref="A9:B9"/>
    <mergeCell ref="A20:B20"/>
    <mergeCell ref="A35:B35"/>
    <mergeCell ref="A40:B40"/>
    <mergeCell ref="A47:B47"/>
    <mergeCell ref="A53:B53"/>
    <mergeCell ref="A71:B71"/>
    <mergeCell ref="A2:F2"/>
    <mergeCell ref="A4:F4"/>
    <mergeCell ref="A5:F5"/>
    <mergeCell ref="A388:F388"/>
    <mergeCell ref="A233:B233"/>
    <mergeCell ref="A238:B238"/>
    <mergeCell ref="A249:B249"/>
    <mergeCell ref="A260:B260"/>
    <mergeCell ref="A264:B264"/>
    <mergeCell ref="A308:B308"/>
  </mergeCells>
  <printOptions horizontalCentered="1"/>
  <pageMargins left="0" right="0" top="0.5905511811023623" bottom="0.7874015748031497" header="0.5118110236220472" footer="0.5118110236220472"/>
  <pageSetup horizontalDpi="600" verticalDpi="600" orientation="portrait" paperSize="9"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dimension ref="A1:E43"/>
  <sheetViews>
    <sheetView zoomScalePageLayoutView="0" workbookViewId="0" topLeftCell="A1">
      <selection activeCell="A45" sqref="A45"/>
    </sheetView>
  </sheetViews>
  <sheetFormatPr defaultColWidth="9.140625" defaultRowHeight="12.75"/>
  <cols>
    <col min="1" max="1" width="41.57421875" style="74" customWidth="1"/>
    <col min="2" max="4" width="13.00390625" style="206" customWidth="1"/>
    <col min="5" max="5" width="13.00390625" style="173" customWidth="1"/>
    <col min="6" max="16384" width="9.140625" style="74" customWidth="1"/>
  </cols>
  <sheetData>
    <row r="1" ht="14.25" customHeight="1">
      <c r="A1" s="7" t="s">
        <v>631</v>
      </c>
    </row>
    <row r="2" spans="1:5" ht="12.75">
      <c r="A2" s="289" t="s">
        <v>153</v>
      </c>
      <c r="B2" s="289"/>
      <c r="C2" s="289"/>
      <c r="D2" s="289"/>
      <c r="E2" s="289"/>
    </row>
    <row r="3" ht="6" customHeight="1">
      <c r="A3" s="22"/>
    </row>
    <row r="4" spans="1:5" ht="12.75">
      <c r="A4" s="289" t="s">
        <v>623</v>
      </c>
      <c r="B4" s="289"/>
      <c r="C4" s="289"/>
      <c r="D4" s="289"/>
      <c r="E4" s="289"/>
    </row>
    <row r="5" spans="1:5" ht="12.75">
      <c r="A5" s="289" t="s">
        <v>632</v>
      </c>
      <c r="B5" s="289"/>
      <c r="C5" s="289"/>
      <c r="D5" s="289"/>
      <c r="E5" s="289"/>
    </row>
    <row r="6" ht="13.5" thickBot="1"/>
    <row r="7" spans="1:5" ht="12.75">
      <c r="A7" s="75" t="s">
        <v>32</v>
      </c>
      <c r="B7" s="207" t="s">
        <v>35</v>
      </c>
      <c r="C7" s="208" t="s">
        <v>36</v>
      </c>
      <c r="D7" s="208" t="s">
        <v>435</v>
      </c>
      <c r="E7" s="208" t="s">
        <v>37</v>
      </c>
    </row>
    <row r="8" spans="1:5" ht="12.75">
      <c r="A8" s="155" t="s">
        <v>38</v>
      </c>
      <c r="B8" s="209">
        <v>4635</v>
      </c>
      <c r="C8" s="210">
        <v>5113</v>
      </c>
      <c r="D8" s="210">
        <v>1</v>
      </c>
      <c r="E8" s="196">
        <v>9749</v>
      </c>
    </row>
    <row r="9" spans="1:5" ht="12" customHeight="1">
      <c r="A9" s="155" t="s">
        <v>40</v>
      </c>
      <c r="B9" s="209">
        <v>4950</v>
      </c>
      <c r="C9" s="210">
        <v>256</v>
      </c>
      <c r="D9" s="210">
        <v>1</v>
      </c>
      <c r="E9" s="196">
        <v>5207</v>
      </c>
    </row>
    <row r="10" spans="1:5" ht="12.75">
      <c r="A10" s="155" t="s">
        <v>310</v>
      </c>
      <c r="B10" s="209">
        <v>132</v>
      </c>
      <c r="C10" s="210">
        <v>333</v>
      </c>
      <c r="D10" s="210">
        <v>0</v>
      </c>
      <c r="E10" s="196">
        <v>465</v>
      </c>
    </row>
    <row r="11" spans="1:5" ht="12.75">
      <c r="A11" s="155" t="s">
        <v>44</v>
      </c>
      <c r="B11" s="209">
        <v>136</v>
      </c>
      <c r="C11" s="210">
        <v>305</v>
      </c>
      <c r="D11" s="210">
        <v>0</v>
      </c>
      <c r="E11" s="196">
        <v>441</v>
      </c>
    </row>
    <row r="12" spans="1:5" ht="12.75">
      <c r="A12" s="155" t="s">
        <v>93</v>
      </c>
      <c r="B12" s="209">
        <v>44</v>
      </c>
      <c r="C12" s="210">
        <v>89</v>
      </c>
      <c r="D12" s="210">
        <v>0</v>
      </c>
      <c r="E12" s="196">
        <v>133</v>
      </c>
    </row>
    <row r="13" spans="1:5" ht="12.75">
      <c r="A13" s="155" t="s">
        <v>46</v>
      </c>
      <c r="B13" s="209">
        <v>2254</v>
      </c>
      <c r="C13" s="210">
        <v>418</v>
      </c>
      <c r="D13" s="210">
        <v>2</v>
      </c>
      <c r="E13" s="196">
        <v>2674</v>
      </c>
    </row>
    <row r="14" spans="1:5" ht="12.75">
      <c r="A14" s="155" t="s">
        <v>94</v>
      </c>
      <c r="B14" s="209">
        <v>604</v>
      </c>
      <c r="C14" s="210">
        <v>323</v>
      </c>
      <c r="D14" s="210">
        <v>0</v>
      </c>
      <c r="E14" s="196">
        <v>927</v>
      </c>
    </row>
    <row r="15" spans="1:5" ht="12.75">
      <c r="A15" s="155" t="s">
        <v>49</v>
      </c>
      <c r="B15" s="209">
        <v>1</v>
      </c>
      <c r="C15" s="210">
        <v>0</v>
      </c>
      <c r="D15" s="210">
        <v>0</v>
      </c>
      <c r="E15" s="196">
        <v>1</v>
      </c>
    </row>
    <row r="16" spans="1:5" ht="14.25" customHeight="1">
      <c r="A16" s="155" t="s">
        <v>468</v>
      </c>
      <c r="B16" s="209">
        <v>667</v>
      </c>
      <c r="C16" s="210">
        <v>654</v>
      </c>
      <c r="D16" s="210">
        <v>0</v>
      </c>
      <c r="E16" s="196">
        <v>1321</v>
      </c>
    </row>
    <row r="17" spans="1:5" ht="12.75">
      <c r="A17" s="155" t="s">
        <v>50</v>
      </c>
      <c r="B17" s="209">
        <v>6188</v>
      </c>
      <c r="C17" s="210">
        <v>7641</v>
      </c>
      <c r="D17" s="210">
        <v>14</v>
      </c>
      <c r="E17" s="196">
        <v>13843</v>
      </c>
    </row>
    <row r="18" spans="1:5" ht="12.75">
      <c r="A18" s="155" t="s">
        <v>56</v>
      </c>
      <c r="B18" s="209">
        <v>4570</v>
      </c>
      <c r="C18" s="210">
        <v>4385</v>
      </c>
      <c r="D18" s="210">
        <v>1</v>
      </c>
      <c r="E18" s="196">
        <v>8956</v>
      </c>
    </row>
    <row r="19" spans="1:5" ht="12.75">
      <c r="A19" s="155" t="s">
        <v>57</v>
      </c>
      <c r="B19" s="209">
        <v>2768</v>
      </c>
      <c r="C19" s="210">
        <v>1129</v>
      </c>
      <c r="D19" s="210">
        <v>6</v>
      </c>
      <c r="E19" s="196">
        <v>3903</v>
      </c>
    </row>
    <row r="20" spans="1:5" ht="12.75">
      <c r="A20" s="155" t="s">
        <v>58</v>
      </c>
      <c r="B20" s="209">
        <v>2703</v>
      </c>
      <c r="C20" s="210">
        <v>9002</v>
      </c>
      <c r="D20" s="210">
        <v>9</v>
      </c>
      <c r="E20" s="196">
        <v>11714</v>
      </c>
    </row>
    <row r="21" spans="1:5" ht="12.75">
      <c r="A21" s="155" t="s">
        <v>95</v>
      </c>
      <c r="B21" s="209">
        <v>13111</v>
      </c>
      <c r="C21" s="210">
        <v>20899</v>
      </c>
      <c r="D21" s="210">
        <v>6</v>
      </c>
      <c r="E21" s="196">
        <v>34016</v>
      </c>
    </row>
    <row r="22" spans="1:5" s="2" customFormat="1" ht="12.75">
      <c r="A22" s="155" t="s">
        <v>60</v>
      </c>
      <c r="B22" s="209">
        <v>132</v>
      </c>
      <c r="C22" s="210">
        <v>221</v>
      </c>
      <c r="D22" s="210">
        <v>0</v>
      </c>
      <c r="E22" s="196">
        <v>353</v>
      </c>
    </row>
    <row r="23" spans="1:5" ht="12.75">
      <c r="A23" s="155" t="s">
        <v>61</v>
      </c>
      <c r="B23" s="209">
        <v>6</v>
      </c>
      <c r="C23" s="210">
        <v>198</v>
      </c>
      <c r="D23" s="210">
        <v>0</v>
      </c>
      <c r="E23" s="196">
        <v>204</v>
      </c>
    </row>
    <row r="24" spans="1:5" ht="12.75">
      <c r="A24" s="155" t="s">
        <v>63</v>
      </c>
      <c r="B24" s="209">
        <v>977</v>
      </c>
      <c r="C24" s="210">
        <v>52</v>
      </c>
      <c r="D24" s="210">
        <v>1</v>
      </c>
      <c r="E24" s="196">
        <v>1030</v>
      </c>
    </row>
    <row r="25" spans="1:5" ht="12.75">
      <c r="A25" s="155" t="s">
        <v>96</v>
      </c>
      <c r="B25" s="209">
        <v>591</v>
      </c>
      <c r="C25" s="210">
        <v>940</v>
      </c>
      <c r="D25" s="210">
        <v>1</v>
      </c>
      <c r="E25" s="196">
        <v>1532</v>
      </c>
    </row>
    <row r="26" spans="1:5" ht="12.75">
      <c r="A26" s="155" t="s">
        <v>71</v>
      </c>
      <c r="B26" s="209">
        <v>43</v>
      </c>
      <c r="C26" s="210">
        <v>335</v>
      </c>
      <c r="D26" s="210">
        <v>0</v>
      </c>
      <c r="E26" s="196">
        <v>378</v>
      </c>
    </row>
    <row r="27" spans="1:5" ht="12.75">
      <c r="A27" s="155" t="s">
        <v>72</v>
      </c>
      <c r="B27" s="209">
        <v>175</v>
      </c>
      <c r="C27" s="210">
        <v>3475</v>
      </c>
      <c r="D27" s="210">
        <v>0</v>
      </c>
      <c r="E27" s="196">
        <v>3650</v>
      </c>
    </row>
    <row r="28" spans="1:5" ht="12.75">
      <c r="A28" s="155" t="s">
        <v>73</v>
      </c>
      <c r="B28" s="209">
        <v>115</v>
      </c>
      <c r="C28" s="210">
        <v>7</v>
      </c>
      <c r="D28" s="210">
        <v>0</v>
      </c>
      <c r="E28" s="196">
        <v>122</v>
      </c>
    </row>
    <row r="29" spans="1:5" ht="12.75">
      <c r="A29" s="155" t="s">
        <v>74</v>
      </c>
      <c r="B29" s="209">
        <v>6234</v>
      </c>
      <c r="C29" s="210">
        <v>987</v>
      </c>
      <c r="D29" s="210">
        <v>8</v>
      </c>
      <c r="E29" s="196">
        <v>7229</v>
      </c>
    </row>
    <row r="30" spans="1:5" ht="12.75">
      <c r="A30" s="155" t="s">
        <v>98</v>
      </c>
      <c r="B30" s="209">
        <v>123</v>
      </c>
      <c r="C30" s="210">
        <v>14703</v>
      </c>
      <c r="D30" s="210">
        <v>3</v>
      </c>
      <c r="E30" s="196">
        <v>14829</v>
      </c>
    </row>
    <row r="31" spans="1:5" ht="12.75">
      <c r="A31" s="155" t="s">
        <v>83</v>
      </c>
      <c r="B31" s="209">
        <v>220</v>
      </c>
      <c r="C31" s="210">
        <v>36</v>
      </c>
      <c r="D31" s="210">
        <v>0</v>
      </c>
      <c r="E31" s="196">
        <v>256</v>
      </c>
    </row>
    <row r="32" spans="1:5" ht="12.75">
      <c r="A32" s="155" t="s">
        <v>84</v>
      </c>
      <c r="B32" s="209">
        <v>42534</v>
      </c>
      <c r="C32" s="210">
        <v>51726</v>
      </c>
      <c r="D32" s="210">
        <v>39</v>
      </c>
      <c r="E32" s="196">
        <v>94299</v>
      </c>
    </row>
    <row r="33" spans="1:5" ht="12.75">
      <c r="A33" s="155" t="s">
        <v>85</v>
      </c>
      <c r="B33" s="209">
        <v>1303</v>
      </c>
      <c r="C33" s="210">
        <v>8655</v>
      </c>
      <c r="D33" s="210">
        <v>2</v>
      </c>
      <c r="E33" s="196">
        <v>9960</v>
      </c>
    </row>
    <row r="34" spans="1:5" ht="12.75">
      <c r="A34" s="155" t="s">
        <v>86</v>
      </c>
      <c r="B34" s="209">
        <v>111</v>
      </c>
      <c r="C34" s="210">
        <v>20</v>
      </c>
      <c r="D34" s="210">
        <v>0</v>
      </c>
      <c r="E34" s="196">
        <v>131</v>
      </c>
    </row>
    <row r="35" spans="1:5" ht="12.75">
      <c r="A35" s="155" t="s">
        <v>87</v>
      </c>
      <c r="B35" s="209">
        <v>21876</v>
      </c>
      <c r="C35" s="210">
        <v>36513</v>
      </c>
      <c r="D35" s="210">
        <v>20</v>
      </c>
      <c r="E35" s="196">
        <v>58409</v>
      </c>
    </row>
    <row r="36" spans="1:5" ht="12.75">
      <c r="A36" s="155" t="s">
        <v>88</v>
      </c>
      <c r="B36" s="209">
        <v>3088</v>
      </c>
      <c r="C36" s="210">
        <v>6751</v>
      </c>
      <c r="D36" s="210">
        <v>2</v>
      </c>
      <c r="E36" s="196">
        <v>9841</v>
      </c>
    </row>
    <row r="37" spans="1:5" ht="12.75">
      <c r="A37" s="155" t="s">
        <v>89</v>
      </c>
      <c r="B37" s="209">
        <v>1</v>
      </c>
      <c r="C37" s="210">
        <v>78</v>
      </c>
      <c r="D37" s="210">
        <v>0</v>
      </c>
      <c r="E37" s="196">
        <v>79</v>
      </c>
    </row>
    <row r="38" spans="1:5" ht="12.75">
      <c r="A38" s="155" t="s">
        <v>90</v>
      </c>
      <c r="B38" s="209">
        <v>441</v>
      </c>
      <c r="C38" s="210">
        <v>451</v>
      </c>
      <c r="D38" s="210">
        <v>1</v>
      </c>
      <c r="E38" s="196">
        <v>893</v>
      </c>
    </row>
    <row r="39" spans="1:5" ht="12.75">
      <c r="A39" s="155" t="s">
        <v>91</v>
      </c>
      <c r="B39" s="209">
        <v>7034</v>
      </c>
      <c r="C39" s="210">
        <v>8192</v>
      </c>
      <c r="D39" s="210">
        <v>8</v>
      </c>
      <c r="E39" s="196">
        <v>15234</v>
      </c>
    </row>
    <row r="40" spans="1:5" s="1" customFormat="1" ht="12.75">
      <c r="A40" s="23" t="s">
        <v>33</v>
      </c>
      <c r="B40" s="204">
        <f>SUM(B8:B39)</f>
        <v>127767</v>
      </c>
      <c r="C40" s="205">
        <f>SUM(C8:C39)</f>
        <v>183887</v>
      </c>
      <c r="D40" s="205">
        <f>SUM(D8:D39)</f>
        <v>125</v>
      </c>
      <c r="E40" s="3">
        <f>SUM(E8:E39)</f>
        <v>311779</v>
      </c>
    </row>
    <row r="41" spans="2:5" ht="12.75">
      <c r="B41" s="211"/>
      <c r="C41" s="211"/>
      <c r="D41" s="211"/>
      <c r="E41" s="174"/>
    </row>
    <row r="42" spans="1:5" ht="36.75" customHeight="1">
      <c r="A42" s="290" t="s">
        <v>627</v>
      </c>
      <c r="B42" s="291"/>
      <c r="C42" s="291"/>
      <c r="D42" s="291"/>
      <c r="E42" s="291"/>
    </row>
    <row r="43" ht="12.75">
      <c r="A43" s="117" t="s">
        <v>436</v>
      </c>
    </row>
  </sheetData>
  <sheetProtection/>
  <mergeCells count="4">
    <mergeCell ref="A2:E2"/>
    <mergeCell ref="A4:E4"/>
    <mergeCell ref="A5:E5"/>
    <mergeCell ref="A42:E42"/>
  </mergeCells>
  <printOptions horizontalCentered="1"/>
  <pageMargins left="0" right="0" top="0.3937007874015748" bottom="0.1968503937007874" header="0.5118110236220472" footer="0.5118110236220472"/>
  <pageSetup horizontalDpi="600" verticalDpi="600" orientation="portrait" paperSize="9" scale="90"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dimension ref="A1:E46"/>
  <sheetViews>
    <sheetView zoomScalePageLayoutView="0" workbookViewId="0" topLeftCell="A1">
      <selection activeCell="A48" sqref="A48"/>
    </sheetView>
  </sheetViews>
  <sheetFormatPr defaultColWidth="9.140625" defaultRowHeight="12.75"/>
  <cols>
    <col min="1" max="1" width="46.140625" style="6" customWidth="1"/>
    <col min="2" max="5" width="10.57421875" style="13" customWidth="1"/>
    <col min="6" max="16384" width="9.140625" style="5" customWidth="1"/>
  </cols>
  <sheetData>
    <row r="1" ht="12.75">
      <c r="A1" s="7" t="s">
        <v>631</v>
      </c>
    </row>
    <row r="2" spans="1:5" ht="12.75">
      <c r="A2" s="292" t="s">
        <v>153</v>
      </c>
      <c r="B2" s="292"/>
      <c r="C2" s="292"/>
      <c r="D2" s="292"/>
      <c r="E2" s="292"/>
    </row>
    <row r="3" ht="12.75">
      <c r="A3" s="7"/>
    </row>
    <row r="4" spans="1:5" ht="12.75">
      <c r="A4" s="292" t="s">
        <v>433</v>
      </c>
      <c r="B4" s="292"/>
      <c r="C4" s="292"/>
      <c r="D4" s="292"/>
      <c r="E4" s="292"/>
    </row>
    <row r="5" spans="1:5" ht="12.75">
      <c r="A5" s="292" t="s">
        <v>632</v>
      </c>
      <c r="B5" s="292"/>
      <c r="C5" s="292"/>
      <c r="D5" s="292"/>
      <c r="E5" s="292"/>
    </row>
    <row r="6" ht="13.5" thickBot="1"/>
    <row r="7" spans="1:5" ht="15.75" customHeight="1">
      <c r="A7" s="8" t="s">
        <v>32</v>
      </c>
      <c r="B7" s="9" t="s">
        <v>35</v>
      </c>
      <c r="C7" s="10" t="s">
        <v>36</v>
      </c>
      <c r="D7" s="10" t="s">
        <v>454</v>
      </c>
      <c r="E7" s="10" t="s">
        <v>37</v>
      </c>
    </row>
    <row r="8" spans="1:5" s="6" customFormat="1" ht="26.25">
      <c r="A8" s="11" t="s">
        <v>193</v>
      </c>
      <c r="B8" s="12"/>
      <c r="C8" s="13"/>
      <c r="D8" s="13"/>
      <c r="E8" s="13"/>
    </row>
    <row r="9" spans="1:5" ht="12.75">
      <c r="A9" s="155" t="s">
        <v>38</v>
      </c>
      <c r="B9" s="209">
        <v>1495</v>
      </c>
      <c r="C9" s="210">
        <v>1718</v>
      </c>
      <c r="D9" s="210">
        <v>0</v>
      </c>
      <c r="E9" s="210">
        <f>SUM(B9:D9)</f>
        <v>3213</v>
      </c>
    </row>
    <row r="10" spans="1:5" s="6" customFormat="1" ht="12.75">
      <c r="A10" s="155" t="s">
        <v>40</v>
      </c>
      <c r="B10" s="209">
        <v>4170</v>
      </c>
      <c r="C10" s="210">
        <v>208</v>
      </c>
      <c r="D10" s="210">
        <v>1</v>
      </c>
      <c r="E10" s="210">
        <f aca="true" t="shared" si="0" ref="E10:E40">SUM(B10:D10)</f>
        <v>4379</v>
      </c>
    </row>
    <row r="11" spans="1:5" s="6" customFormat="1" ht="12.75">
      <c r="A11" s="155" t="s">
        <v>310</v>
      </c>
      <c r="B11" s="209">
        <v>108</v>
      </c>
      <c r="C11" s="210">
        <v>281</v>
      </c>
      <c r="D11" s="210">
        <v>0</v>
      </c>
      <c r="E11" s="210">
        <f t="shared" si="0"/>
        <v>389</v>
      </c>
    </row>
    <row r="12" spans="1:5" s="6" customFormat="1" ht="12.75">
      <c r="A12" s="155" t="s">
        <v>44</v>
      </c>
      <c r="B12" s="209">
        <v>115</v>
      </c>
      <c r="C12" s="210">
        <v>266</v>
      </c>
      <c r="D12" s="210">
        <v>0</v>
      </c>
      <c r="E12" s="210">
        <f t="shared" si="0"/>
        <v>381</v>
      </c>
    </row>
    <row r="13" spans="1:5" s="6" customFormat="1" ht="12.75">
      <c r="A13" s="155" t="s">
        <v>93</v>
      </c>
      <c r="B13" s="209">
        <v>32</v>
      </c>
      <c r="C13" s="210">
        <v>63</v>
      </c>
      <c r="D13" s="210">
        <v>0</v>
      </c>
      <c r="E13" s="210">
        <f t="shared" si="0"/>
        <v>95</v>
      </c>
    </row>
    <row r="14" spans="1:5" s="6" customFormat="1" ht="12.75">
      <c r="A14" s="155" t="s">
        <v>46</v>
      </c>
      <c r="B14" s="209">
        <v>1527</v>
      </c>
      <c r="C14" s="210">
        <v>275</v>
      </c>
      <c r="D14" s="210">
        <v>1</v>
      </c>
      <c r="E14" s="210">
        <f t="shared" si="0"/>
        <v>1803</v>
      </c>
    </row>
    <row r="15" spans="1:5" s="6" customFormat="1" ht="12.75">
      <c r="A15" s="155" t="s">
        <v>94</v>
      </c>
      <c r="B15" s="209">
        <v>503</v>
      </c>
      <c r="C15" s="210">
        <v>255</v>
      </c>
      <c r="D15" s="210">
        <v>0</v>
      </c>
      <c r="E15" s="210">
        <f t="shared" si="0"/>
        <v>758</v>
      </c>
    </row>
    <row r="16" spans="1:5" s="6" customFormat="1" ht="12.75">
      <c r="A16" s="155" t="s">
        <v>49</v>
      </c>
      <c r="B16" s="209">
        <v>1</v>
      </c>
      <c r="C16" s="210">
        <v>0</v>
      </c>
      <c r="D16" s="210">
        <v>0</v>
      </c>
      <c r="E16" s="210">
        <f t="shared" si="0"/>
        <v>1</v>
      </c>
    </row>
    <row r="17" spans="1:5" s="6" customFormat="1" ht="12.75">
      <c r="A17" s="155" t="s">
        <v>468</v>
      </c>
      <c r="B17" s="209">
        <v>161</v>
      </c>
      <c r="C17" s="210">
        <v>147</v>
      </c>
      <c r="D17" s="210">
        <v>0</v>
      </c>
      <c r="E17" s="210">
        <f t="shared" si="0"/>
        <v>308</v>
      </c>
    </row>
    <row r="18" spans="1:5" s="6" customFormat="1" ht="12.75">
      <c r="A18" s="155" t="s">
        <v>50</v>
      </c>
      <c r="B18" s="209">
        <v>4591</v>
      </c>
      <c r="C18" s="210">
        <v>5920</v>
      </c>
      <c r="D18" s="210">
        <v>13</v>
      </c>
      <c r="E18" s="210">
        <f t="shared" si="0"/>
        <v>10524</v>
      </c>
    </row>
    <row r="19" spans="1:5" s="6" customFormat="1" ht="12.75">
      <c r="A19" s="155" t="s">
        <v>56</v>
      </c>
      <c r="B19" s="209">
        <v>2928</v>
      </c>
      <c r="C19" s="210">
        <v>1986</v>
      </c>
      <c r="D19" s="210">
        <v>1</v>
      </c>
      <c r="E19" s="210">
        <f t="shared" si="0"/>
        <v>4915</v>
      </c>
    </row>
    <row r="20" spans="1:5" s="6" customFormat="1" ht="12.75">
      <c r="A20" s="155" t="s">
        <v>57</v>
      </c>
      <c r="B20" s="209">
        <v>2378</v>
      </c>
      <c r="C20" s="210">
        <v>916</v>
      </c>
      <c r="D20" s="210">
        <v>5</v>
      </c>
      <c r="E20" s="210">
        <f t="shared" si="0"/>
        <v>3299</v>
      </c>
    </row>
    <row r="21" spans="1:5" s="6" customFormat="1" ht="12.75">
      <c r="A21" s="155" t="s">
        <v>58</v>
      </c>
      <c r="B21" s="209">
        <v>2321</v>
      </c>
      <c r="C21" s="210">
        <v>7617</v>
      </c>
      <c r="D21" s="210">
        <v>8</v>
      </c>
      <c r="E21" s="210">
        <f t="shared" si="0"/>
        <v>9946</v>
      </c>
    </row>
    <row r="22" spans="1:5" s="6" customFormat="1" ht="12.75">
      <c r="A22" s="155" t="s">
        <v>95</v>
      </c>
      <c r="B22" s="209">
        <v>9299</v>
      </c>
      <c r="C22" s="210">
        <v>14692</v>
      </c>
      <c r="D22" s="210">
        <v>5</v>
      </c>
      <c r="E22" s="210">
        <f t="shared" si="0"/>
        <v>23996</v>
      </c>
    </row>
    <row r="23" spans="1:5" s="6" customFormat="1" ht="12.75">
      <c r="A23" s="155" t="s">
        <v>60</v>
      </c>
      <c r="B23" s="209">
        <v>111</v>
      </c>
      <c r="C23" s="210">
        <v>186</v>
      </c>
      <c r="D23" s="210">
        <v>0</v>
      </c>
      <c r="E23" s="210">
        <f t="shared" si="0"/>
        <v>297</v>
      </c>
    </row>
    <row r="24" spans="1:5" s="6" customFormat="1" ht="12.75">
      <c r="A24" s="155" t="s">
        <v>61</v>
      </c>
      <c r="B24" s="209">
        <v>6</v>
      </c>
      <c r="C24" s="210">
        <v>169</v>
      </c>
      <c r="D24" s="210">
        <v>0</v>
      </c>
      <c r="E24" s="210">
        <f t="shared" si="0"/>
        <v>175</v>
      </c>
    </row>
    <row r="25" spans="1:5" s="6" customFormat="1" ht="12.75">
      <c r="A25" s="155" t="s">
        <v>63</v>
      </c>
      <c r="B25" s="209">
        <v>598</v>
      </c>
      <c r="C25" s="210">
        <v>25</v>
      </c>
      <c r="D25" s="210">
        <v>1</v>
      </c>
      <c r="E25" s="210">
        <f t="shared" si="0"/>
        <v>624</v>
      </c>
    </row>
    <row r="26" spans="1:5" s="6" customFormat="1" ht="12.75">
      <c r="A26" s="155" t="s">
        <v>96</v>
      </c>
      <c r="B26" s="209">
        <v>276</v>
      </c>
      <c r="C26" s="210">
        <v>704</v>
      </c>
      <c r="D26" s="210">
        <v>1</v>
      </c>
      <c r="E26" s="210">
        <f t="shared" si="0"/>
        <v>981</v>
      </c>
    </row>
    <row r="27" spans="1:5" s="6" customFormat="1" ht="12.75">
      <c r="A27" s="155" t="s">
        <v>71</v>
      </c>
      <c r="B27" s="209">
        <v>42</v>
      </c>
      <c r="C27" s="210">
        <v>262</v>
      </c>
      <c r="D27" s="210">
        <v>0</v>
      </c>
      <c r="E27" s="210">
        <f t="shared" si="0"/>
        <v>304</v>
      </c>
    </row>
    <row r="28" spans="1:5" s="6" customFormat="1" ht="12.75">
      <c r="A28" s="155" t="s">
        <v>72</v>
      </c>
      <c r="B28" s="209">
        <v>103</v>
      </c>
      <c r="C28" s="210">
        <v>2390</v>
      </c>
      <c r="D28" s="210">
        <v>0</v>
      </c>
      <c r="E28" s="210">
        <f t="shared" si="0"/>
        <v>2493</v>
      </c>
    </row>
    <row r="29" spans="1:5" s="6" customFormat="1" ht="12.75">
      <c r="A29" s="155" t="s">
        <v>73</v>
      </c>
      <c r="B29" s="209">
        <v>93</v>
      </c>
      <c r="C29" s="210">
        <v>6</v>
      </c>
      <c r="D29" s="210">
        <v>0</v>
      </c>
      <c r="E29" s="210">
        <f t="shared" si="0"/>
        <v>99</v>
      </c>
    </row>
    <row r="30" spans="1:5" s="6" customFormat="1" ht="12.75">
      <c r="A30" s="155" t="s">
        <v>74</v>
      </c>
      <c r="B30" s="209">
        <v>4018</v>
      </c>
      <c r="C30" s="210">
        <v>609</v>
      </c>
      <c r="D30" s="210">
        <v>7</v>
      </c>
      <c r="E30" s="210">
        <f t="shared" si="0"/>
        <v>4634</v>
      </c>
    </row>
    <row r="31" spans="1:5" s="6" customFormat="1" ht="12.75">
      <c r="A31" s="155" t="s">
        <v>98</v>
      </c>
      <c r="B31" s="209">
        <v>86</v>
      </c>
      <c r="C31" s="210">
        <v>12380</v>
      </c>
      <c r="D31" s="210">
        <v>2</v>
      </c>
      <c r="E31" s="210">
        <f t="shared" si="0"/>
        <v>12468</v>
      </c>
    </row>
    <row r="32" spans="1:5" s="6" customFormat="1" ht="12.75">
      <c r="A32" s="155" t="s">
        <v>83</v>
      </c>
      <c r="B32" s="209">
        <v>200</v>
      </c>
      <c r="C32" s="210">
        <v>34</v>
      </c>
      <c r="D32" s="210">
        <v>0</v>
      </c>
      <c r="E32" s="210">
        <f t="shared" si="0"/>
        <v>234</v>
      </c>
    </row>
    <row r="33" spans="1:5" s="6" customFormat="1" ht="12.75">
      <c r="A33" s="155" t="s">
        <v>84</v>
      </c>
      <c r="B33" s="209">
        <v>34191</v>
      </c>
      <c r="C33" s="210">
        <v>41112</v>
      </c>
      <c r="D33" s="210">
        <v>35</v>
      </c>
      <c r="E33" s="210">
        <f t="shared" si="0"/>
        <v>75338</v>
      </c>
    </row>
    <row r="34" spans="1:5" s="6" customFormat="1" ht="12.75">
      <c r="A34" s="155" t="s">
        <v>85</v>
      </c>
      <c r="B34" s="209">
        <v>854</v>
      </c>
      <c r="C34" s="210">
        <v>6412</v>
      </c>
      <c r="D34" s="210">
        <v>1</v>
      </c>
      <c r="E34" s="210">
        <f t="shared" si="0"/>
        <v>7267</v>
      </c>
    </row>
    <row r="35" spans="1:5" s="6" customFormat="1" ht="12.75">
      <c r="A35" s="155" t="s">
        <v>86</v>
      </c>
      <c r="B35" s="209">
        <v>105</v>
      </c>
      <c r="C35" s="210">
        <v>20</v>
      </c>
      <c r="D35" s="210">
        <v>0</v>
      </c>
      <c r="E35" s="210">
        <f t="shared" si="0"/>
        <v>125</v>
      </c>
    </row>
    <row r="36" spans="1:5" s="6" customFormat="1" ht="12.75">
      <c r="A36" s="155" t="s">
        <v>87</v>
      </c>
      <c r="B36" s="209">
        <v>18921</v>
      </c>
      <c r="C36" s="210">
        <v>31218</v>
      </c>
      <c r="D36" s="210">
        <v>18</v>
      </c>
      <c r="E36" s="210">
        <f t="shared" si="0"/>
        <v>50157</v>
      </c>
    </row>
    <row r="37" spans="1:5" s="6" customFormat="1" ht="12.75">
      <c r="A37" s="155" t="s">
        <v>88</v>
      </c>
      <c r="B37" s="209">
        <v>2482</v>
      </c>
      <c r="C37" s="210">
        <v>5296</v>
      </c>
      <c r="D37" s="210">
        <v>2</v>
      </c>
      <c r="E37" s="210">
        <f t="shared" si="0"/>
        <v>7780</v>
      </c>
    </row>
    <row r="38" spans="1:5" s="6" customFormat="1" ht="12.75">
      <c r="A38" s="155" t="s">
        <v>89</v>
      </c>
      <c r="B38" s="209">
        <v>1</v>
      </c>
      <c r="C38" s="210">
        <v>72</v>
      </c>
      <c r="D38" s="210">
        <v>0</v>
      </c>
      <c r="E38" s="210">
        <f t="shared" si="0"/>
        <v>73</v>
      </c>
    </row>
    <row r="39" spans="1:5" ht="12.75">
      <c r="A39" s="155" t="s">
        <v>90</v>
      </c>
      <c r="B39" s="209">
        <v>237</v>
      </c>
      <c r="C39" s="210">
        <v>297</v>
      </c>
      <c r="D39" s="210">
        <v>0</v>
      </c>
      <c r="E39" s="210">
        <f t="shared" si="0"/>
        <v>534</v>
      </c>
    </row>
    <row r="40" spans="1:5" ht="12.75">
      <c r="A40" s="155" t="s">
        <v>91</v>
      </c>
      <c r="B40" s="209">
        <v>5075</v>
      </c>
      <c r="C40" s="210">
        <v>6003</v>
      </c>
      <c r="D40" s="210">
        <v>7</v>
      </c>
      <c r="E40" s="210">
        <f t="shared" si="0"/>
        <v>11085</v>
      </c>
    </row>
    <row r="41" spans="1:5" s="6" customFormat="1" ht="12.75">
      <c r="A41" s="14" t="s">
        <v>33</v>
      </c>
      <c r="B41" s="15">
        <f>SUM(B9:B40)</f>
        <v>97028</v>
      </c>
      <c r="C41" s="16">
        <f>SUM(C9:C40)</f>
        <v>141539</v>
      </c>
      <c r="D41" s="16">
        <f>SUM(D9:D40)</f>
        <v>108</v>
      </c>
      <c r="E41" s="16">
        <f>SUM(B41:D41)</f>
        <v>238675</v>
      </c>
    </row>
    <row r="42" spans="1:5" ht="26.25">
      <c r="A42" s="11" t="s">
        <v>194</v>
      </c>
      <c r="B42" s="118">
        <v>8039</v>
      </c>
      <c r="C42" s="54">
        <v>11634</v>
      </c>
      <c r="D42" s="54">
        <v>3</v>
      </c>
      <c r="E42" s="54">
        <f>SUM(B42:D42)</f>
        <v>19676</v>
      </c>
    </row>
    <row r="43" spans="1:5" s="6" customFormat="1" ht="12.75">
      <c r="A43" s="17" t="s">
        <v>92</v>
      </c>
      <c r="B43" s="15">
        <f>SUM(B41:B42)</f>
        <v>105067</v>
      </c>
      <c r="C43" s="16">
        <f>SUM(C41:C42)</f>
        <v>153173</v>
      </c>
      <c r="D43" s="16">
        <f>SUM(D41:D42)</f>
        <v>111</v>
      </c>
      <c r="E43" s="16">
        <f>SUM(B43:D43)</f>
        <v>258351</v>
      </c>
    </row>
    <row r="45" spans="1:5" ht="38.25" customHeight="1">
      <c r="A45" s="294" t="s">
        <v>628</v>
      </c>
      <c r="B45" s="295"/>
      <c r="C45" s="295"/>
      <c r="D45" s="295"/>
      <c r="E45" s="295"/>
    </row>
    <row r="46" spans="1:5" ht="14.25" customHeight="1">
      <c r="A46" s="283" t="s">
        <v>436</v>
      </c>
      <c r="B46" s="293"/>
      <c r="C46" s="293"/>
      <c r="D46" s="293"/>
      <c r="E46" s="293"/>
    </row>
  </sheetData>
  <sheetProtection/>
  <mergeCells count="5">
    <mergeCell ref="A2:E2"/>
    <mergeCell ref="A4:E4"/>
    <mergeCell ref="A5:E5"/>
    <mergeCell ref="A46:E46"/>
    <mergeCell ref="A45:E45"/>
  </mergeCells>
  <printOptions horizontalCentered="1"/>
  <pageMargins left="0.3937007874015748" right="0.3937007874015748" top="0.5905511811023623" bottom="0.5905511811023623" header="0.5118110236220472" footer="0.5118110236220472"/>
  <pageSetup horizontalDpi="204" verticalDpi="204" orientation="portrait" paperSize="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G105"/>
  <sheetViews>
    <sheetView zoomScalePageLayoutView="0" workbookViewId="0" topLeftCell="A1">
      <selection activeCell="A108" sqref="A108"/>
    </sheetView>
  </sheetViews>
  <sheetFormatPr defaultColWidth="9.140625" defaultRowHeight="12.75"/>
  <cols>
    <col min="1" max="1" width="28.00390625" style="18" customWidth="1"/>
    <col min="2" max="5" width="11.7109375" style="13" customWidth="1"/>
    <col min="6" max="16384" width="9.140625" style="5" customWidth="1"/>
  </cols>
  <sheetData>
    <row r="1" ht="12.75">
      <c r="A1" s="55" t="s">
        <v>631</v>
      </c>
    </row>
    <row r="2" spans="1:5" ht="12.75">
      <c r="A2" s="292" t="s">
        <v>153</v>
      </c>
      <c r="B2" s="292"/>
      <c r="C2" s="292"/>
      <c r="D2" s="292"/>
      <c r="E2" s="292"/>
    </row>
    <row r="3" ht="12.75">
      <c r="A3" s="55"/>
    </row>
    <row r="4" spans="1:5" ht="12.75">
      <c r="A4" s="292" t="s">
        <v>312</v>
      </c>
      <c r="B4" s="292"/>
      <c r="C4" s="292"/>
      <c r="D4" s="292"/>
      <c r="E4" s="292"/>
    </row>
    <row r="5" spans="1:5" ht="12.75">
      <c r="A5" s="292" t="s">
        <v>632</v>
      </c>
      <c r="B5" s="292"/>
      <c r="C5" s="292"/>
      <c r="D5" s="292"/>
      <c r="E5" s="292"/>
    </row>
    <row r="6" ht="13.5" thickBot="1"/>
    <row r="7" spans="1:5" ht="12.75">
      <c r="A7" s="56" t="s">
        <v>203</v>
      </c>
      <c r="B7" s="9" t="s">
        <v>35</v>
      </c>
      <c r="C7" s="10" t="s">
        <v>36</v>
      </c>
      <c r="D7" s="92" t="s">
        <v>454</v>
      </c>
      <c r="E7" s="10" t="s">
        <v>37</v>
      </c>
    </row>
    <row r="8" spans="1:5" s="6" customFormat="1" ht="12.75">
      <c r="A8" s="155" t="s">
        <v>680</v>
      </c>
      <c r="B8" s="209">
        <v>0</v>
      </c>
      <c r="C8" s="210">
        <v>2</v>
      </c>
      <c r="D8" s="210">
        <v>0</v>
      </c>
      <c r="E8" s="210">
        <v>2</v>
      </c>
    </row>
    <row r="9" spans="1:5" s="6" customFormat="1" ht="12.75">
      <c r="A9" s="155" t="s">
        <v>483</v>
      </c>
      <c r="B9" s="209">
        <v>27</v>
      </c>
      <c r="C9" s="210">
        <v>24</v>
      </c>
      <c r="D9" s="210">
        <v>0</v>
      </c>
      <c r="E9" s="210">
        <v>51</v>
      </c>
    </row>
    <row r="10" spans="1:5" s="6" customFormat="1" ht="13.5" customHeight="1">
      <c r="A10" s="155" t="s">
        <v>484</v>
      </c>
      <c r="B10" s="209">
        <v>28</v>
      </c>
      <c r="C10" s="210">
        <v>35</v>
      </c>
      <c r="D10" s="210">
        <v>0</v>
      </c>
      <c r="E10" s="210">
        <v>63</v>
      </c>
    </row>
    <row r="11" spans="1:5" s="6" customFormat="1" ht="12.75">
      <c r="A11" s="155" t="s">
        <v>485</v>
      </c>
      <c r="B11" s="209">
        <v>16</v>
      </c>
      <c r="C11" s="210">
        <v>25</v>
      </c>
      <c r="D11" s="210">
        <v>0</v>
      </c>
      <c r="E11" s="210">
        <v>41</v>
      </c>
    </row>
    <row r="12" spans="1:5" s="6" customFormat="1" ht="12.75">
      <c r="A12" s="155" t="s">
        <v>486</v>
      </c>
      <c r="B12" s="209">
        <v>22</v>
      </c>
      <c r="C12" s="210">
        <v>36</v>
      </c>
      <c r="D12" s="210">
        <v>0</v>
      </c>
      <c r="E12" s="210">
        <v>58</v>
      </c>
    </row>
    <row r="13" spans="1:5" s="6" customFormat="1" ht="12.75">
      <c r="A13" s="155" t="s">
        <v>487</v>
      </c>
      <c r="B13" s="209">
        <v>18</v>
      </c>
      <c r="C13" s="210">
        <v>33</v>
      </c>
      <c r="D13" s="210">
        <v>0</v>
      </c>
      <c r="E13" s="210">
        <v>51</v>
      </c>
    </row>
    <row r="14" spans="1:5" s="6" customFormat="1" ht="12.75">
      <c r="A14" s="155" t="s">
        <v>488</v>
      </c>
      <c r="B14" s="209">
        <v>32</v>
      </c>
      <c r="C14" s="210">
        <v>31</v>
      </c>
      <c r="D14" s="210">
        <v>0</v>
      </c>
      <c r="E14" s="210">
        <v>63</v>
      </c>
    </row>
    <row r="15" spans="1:5" s="6" customFormat="1" ht="12.75">
      <c r="A15" s="155" t="s">
        <v>489</v>
      </c>
      <c r="B15" s="209">
        <v>48</v>
      </c>
      <c r="C15" s="210">
        <v>70</v>
      </c>
      <c r="D15" s="210">
        <v>0</v>
      </c>
      <c r="E15" s="210">
        <v>118</v>
      </c>
    </row>
    <row r="16" spans="1:5" s="6" customFormat="1" ht="12.75">
      <c r="A16" s="155" t="s">
        <v>490</v>
      </c>
      <c r="B16" s="209">
        <v>59</v>
      </c>
      <c r="C16" s="210">
        <v>66</v>
      </c>
      <c r="D16" s="210">
        <v>0</v>
      </c>
      <c r="E16" s="210">
        <v>125</v>
      </c>
    </row>
    <row r="17" spans="1:5" s="6" customFormat="1" ht="12.75">
      <c r="A17" s="155" t="s">
        <v>491</v>
      </c>
      <c r="B17" s="209">
        <v>34</v>
      </c>
      <c r="C17" s="210">
        <v>56</v>
      </c>
      <c r="D17" s="210">
        <v>0</v>
      </c>
      <c r="E17" s="210">
        <v>90</v>
      </c>
    </row>
    <row r="18" spans="1:5" s="6" customFormat="1" ht="12.75">
      <c r="A18" s="155" t="s">
        <v>470</v>
      </c>
      <c r="B18" s="209">
        <v>113</v>
      </c>
      <c r="C18" s="210">
        <v>161</v>
      </c>
      <c r="D18" s="210">
        <v>0</v>
      </c>
      <c r="E18" s="210">
        <v>274</v>
      </c>
    </row>
    <row r="19" spans="1:5" s="6" customFormat="1" ht="12.75">
      <c r="A19" s="155" t="s">
        <v>458</v>
      </c>
      <c r="B19" s="209">
        <v>771</v>
      </c>
      <c r="C19" s="210">
        <v>499</v>
      </c>
      <c r="D19" s="210">
        <v>1</v>
      </c>
      <c r="E19" s="210">
        <v>1271</v>
      </c>
    </row>
    <row r="20" spans="1:5" s="6" customFormat="1" ht="12.75">
      <c r="A20" s="155" t="s">
        <v>471</v>
      </c>
      <c r="B20" s="209">
        <v>1267</v>
      </c>
      <c r="C20" s="210">
        <v>646</v>
      </c>
      <c r="D20" s="210">
        <v>0</v>
      </c>
      <c r="E20" s="210">
        <v>1913</v>
      </c>
    </row>
    <row r="21" spans="1:5" s="6" customFormat="1" ht="12.75">
      <c r="A21" s="155" t="s">
        <v>393</v>
      </c>
      <c r="B21" s="209">
        <v>1538</v>
      </c>
      <c r="C21" s="210">
        <v>1203</v>
      </c>
      <c r="D21" s="210">
        <v>1</v>
      </c>
      <c r="E21" s="210">
        <v>2742</v>
      </c>
    </row>
    <row r="22" spans="1:5" s="6" customFormat="1" ht="12.75">
      <c r="A22" s="155" t="s">
        <v>394</v>
      </c>
      <c r="B22" s="209">
        <v>1903</v>
      </c>
      <c r="C22" s="210">
        <v>1886</v>
      </c>
      <c r="D22" s="210">
        <v>1</v>
      </c>
      <c r="E22" s="210">
        <v>3790</v>
      </c>
    </row>
    <row r="23" spans="1:5" s="6" customFormat="1" ht="12.75">
      <c r="A23" s="155" t="s">
        <v>330</v>
      </c>
      <c r="B23" s="209">
        <v>1995</v>
      </c>
      <c r="C23" s="210">
        <v>2132</v>
      </c>
      <c r="D23" s="210">
        <v>2</v>
      </c>
      <c r="E23" s="210">
        <v>4129</v>
      </c>
    </row>
    <row r="24" spans="1:5" s="6" customFormat="1" ht="12.75">
      <c r="A24" s="155" t="s">
        <v>331</v>
      </c>
      <c r="B24" s="209">
        <v>2184</v>
      </c>
      <c r="C24" s="210">
        <v>2431</v>
      </c>
      <c r="D24" s="210">
        <v>1</v>
      </c>
      <c r="E24" s="210">
        <v>4616</v>
      </c>
    </row>
    <row r="25" spans="1:5" s="6" customFormat="1" ht="12.75">
      <c r="A25" s="155" t="s">
        <v>332</v>
      </c>
      <c r="B25" s="209">
        <v>2296</v>
      </c>
      <c r="C25" s="210">
        <v>2855</v>
      </c>
      <c r="D25" s="210">
        <v>0</v>
      </c>
      <c r="E25" s="210">
        <v>5151</v>
      </c>
    </row>
    <row r="26" spans="1:5" s="6" customFormat="1" ht="12.75">
      <c r="A26" s="155" t="s">
        <v>333</v>
      </c>
      <c r="B26" s="209">
        <v>2562</v>
      </c>
      <c r="C26" s="210">
        <v>3479</v>
      </c>
      <c r="D26" s="210">
        <v>0</v>
      </c>
      <c r="E26" s="210">
        <v>6041</v>
      </c>
    </row>
    <row r="27" spans="1:5" s="6" customFormat="1" ht="12.75">
      <c r="A27" s="155" t="s">
        <v>334</v>
      </c>
      <c r="B27" s="209">
        <v>2677</v>
      </c>
      <c r="C27" s="210">
        <v>3857</v>
      </c>
      <c r="D27" s="210">
        <v>2</v>
      </c>
      <c r="E27" s="210">
        <v>6536</v>
      </c>
    </row>
    <row r="28" spans="1:5" s="6" customFormat="1" ht="12.75">
      <c r="A28" s="155" t="s">
        <v>335</v>
      </c>
      <c r="B28" s="209">
        <v>2890</v>
      </c>
      <c r="C28" s="210">
        <v>4095</v>
      </c>
      <c r="D28" s="210">
        <v>2</v>
      </c>
      <c r="E28" s="210">
        <v>6987</v>
      </c>
    </row>
    <row r="29" spans="1:5" s="6" customFormat="1" ht="12.75">
      <c r="A29" s="155" t="s">
        <v>336</v>
      </c>
      <c r="B29" s="209">
        <v>2969</v>
      </c>
      <c r="C29" s="210">
        <v>4466</v>
      </c>
      <c r="D29" s="210">
        <v>1</v>
      </c>
      <c r="E29" s="210">
        <v>7436</v>
      </c>
    </row>
    <row r="30" spans="1:5" s="6" customFormat="1" ht="12.75">
      <c r="A30" s="155" t="s">
        <v>337</v>
      </c>
      <c r="B30" s="209">
        <v>3033</v>
      </c>
      <c r="C30" s="210">
        <v>4118</v>
      </c>
      <c r="D30" s="210">
        <v>1</v>
      </c>
      <c r="E30" s="210">
        <v>7152</v>
      </c>
    </row>
    <row r="31" spans="1:5" s="6" customFormat="1" ht="12.75">
      <c r="A31" s="155" t="s">
        <v>338</v>
      </c>
      <c r="B31" s="209">
        <v>2899</v>
      </c>
      <c r="C31" s="210">
        <v>4289</v>
      </c>
      <c r="D31" s="210">
        <v>1</v>
      </c>
      <c r="E31" s="210">
        <v>7189</v>
      </c>
    </row>
    <row r="32" spans="1:5" s="6" customFormat="1" ht="12.75">
      <c r="A32" s="155" t="s">
        <v>339</v>
      </c>
      <c r="B32" s="209">
        <v>2895</v>
      </c>
      <c r="C32" s="210">
        <v>4143</v>
      </c>
      <c r="D32" s="210">
        <v>3</v>
      </c>
      <c r="E32" s="210">
        <v>7041</v>
      </c>
    </row>
    <row r="33" spans="1:5" s="6" customFormat="1" ht="12.75">
      <c r="A33" s="155" t="s">
        <v>340</v>
      </c>
      <c r="B33" s="209">
        <v>2884</v>
      </c>
      <c r="C33" s="210">
        <v>3861</v>
      </c>
      <c r="D33" s="210">
        <v>1</v>
      </c>
      <c r="E33" s="210">
        <v>6746</v>
      </c>
    </row>
    <row r="34" spans="1:5" s="6" customFormat="1" ht="12.75">
      <c r="A34" s="155" t="s">
        <v>341</v>
      </c>
      <c r="B34" s="209">
        <v>2735</v>
      </c>
      <c r="C34" s="210">
        <v>3782</v>
      </c>
      <c r="D34" s="210">
        <v>0</v>
      </c>
      <c r="E34" s="210">
        <v>6517</v>
      </c>
    </row>
    <row r="35" spans="1:5" s="6" customFormat="1" ht="12.75">
      <c r="A35" s="155" t="s">
        <v>342</v>
      </c>
      <c r="B35" s="209">
        <v>2690</v>
      </c>
      <c r="C35" s="210">
        <v>3688</v>
      </c>
      <c r="D35" s="210">
        <v>0</v>
      </c>
      <c r="E35" s="210">
        <v>6378</v>
      </c>
    </row>
    <row r="36" spans="1:5" s="6" customFormat="1" ht="12.75">
      <c r="A36" s="155" t="s">
        <v>343</v>
      </c>
      <c r="B36" s="209">
        <v>2618</v>
      </c>
      <c r="C36" s="210">
        <v>3540</v>
      </c>
      <c r="D36" s="210">
        <v>0</v>
      </c>
      <c r="E36" s="210">
        <v>6158</v>
      </c>
    </row>
    <row r="37" spans="1:5" s="6" customFormat="1" ht="12.75">
      <c r="A37" s="155" t="s">
        <v>344</v>
      </c>
      <c r="B37" s="209">
        <v>2536</v>
      </c>
      <c r="C37" s="210">
        <v>3537</v>
      </c>
      <c r="D37" s="210">
        <v>4</v>
      </c>
      <c r="E37" s="210">
        <v>6077</v>
      </c>
    </row>
    <row r="38" spans="1:5" s="6" customFormat="1" ht="12.75">
      <c r="A38" s="155" t="s">
        <v>345</v>
      </c>
      <c r="B38" s="209">
        <v>2451</v>
      </c>
      <c r="C38" s="210">
        <v>3356</v>
      </c>
      <c r="D38" s="210">
        <v>6</v>
      </c>
      <c r="E38" s="210">
        <v>5813</v>
      </c>
    </row>
    <row r="39" spans="1:5" s="6" customFormat="1" ht="12.75">
      <c r="A39" s="155" t="s">
        <v>346</v>
      </c>
      <c r="B39" s="209">
        <v>2455</v>
      </c>
      <c r="C39" s="210">
        <v>3391</v>
      </c>
      <c r="D39" s="210">
        <v>0</v>
      </c>
      <c r="E39" s="210">
        <v>5846</v>
      </c>
    </row>
    <row r="40" spans="1:5" s="6" customFormat="1" ht="12.75">
      <c r="A40" s="155" t="s">
        <v>347</v>
      </c>
      <c r="B40" s="209">
        <v>2266</v>
      </c>
      <c r="C40" s="210">
        <v>3172</v>
      </c>
      <c r="D40" s="210">
        <v>0</v>
      </c>
      <c r="E40" s="210">
        <v>5438</v>
      </c>
    </row>
    <row r="41" spans="1:5" s="6" customFormat="1" ht="12.75">
      <c r="A41" s="155" t="s">
        <v>348</v>
      </c>
      <c r="B41" s="209">
        <v>2167</v>
      </c>
      <c r="C41" s="210">
        <v>3075</v>
      </c>
      <c r="D41" s="210">
        <v>1</v>
      </c>
      <c r="E41" s="210">
        <v>5243</v>
      </c>
    </row>
    <row r="42" spans="1:5" s="6" customFormat="1" ht="12.75">
      <c r="A42" s="155" t="s">
        <v>349</v>
      </c>
      <c r="B42" s="209">
        <v>2062</v>
      </c>
      <c r="C42" s="210">
        <v>2887</v>
      </c>
      <c r="D42" s="210">
        <v>2</v>
      </c>
      <c r="E42" s="210">
        <v>4951</v>
      </c>
    </row>
    <row r="43" spans="1:5" s="6" customFormat="1" ht="12.75">
      <c r="A43" s="155" t="s">
        <v>350</v>
      </c>
      <c r="B43" s="209">
        <v>1993</v>
      </c>
      <c r="C43" s="210">
        <v>2760</v>
      </c>
      <c r="D43" s="210">
        <v>0</v>
      </c>
      <c r="E43" s="210">
        <v>4753</v>
      </c>
    </row>
    <row r="44" spans="1:5" s="6" customFormat="1" ht="12.75">
      <c r="A44" s="155" t="s">
        <v>351</v>
      </c>
      <c r="B44" s="209">
        <v>1854</v>
      </c>
      <c r="C44" s="210">
        <v>2536</v>
      </c>
      <c r="D44" s="210">
        <v>2</v>
      </c>
      <c r="E44" s="210">
        <v>4392</v>
      </c>
    </row>
    <row r="45" spans="1:5" s="6" customFormat="1" ht="12.75">
      <c r="A45" s="155" t="s">
        <v>352</v>
      </c>
      <c r="B45" s="209">
        <v>1813</v>
      </c>
      <c r="C45" s="210">
        <v>2611</v>
      </c>
      <c r="D45" s="210">
        <v>0</v>
      </c>
      <c r="E45" s="210">
        <v>4424</v>
      </c>
    </row>
    <row r="46" spans="1:5" s="6" customFormat="1" ht="12.75">
      <c r="A46" s="155" t="s">
        <v>353</v>
      </c>
      <c r="B46" s="209">
        <v>1853</v>
      </c>
      <c r="C46" s="210">
        <v>2639</v>
      </c>
      <c r="D46" s="210">
        <v>0</v>
      </c>
      <c r="E46" s="210">
        <v>4492</v>
      </c>
    </row>
    <row r="47" spans="1:5" s="6" customFormat="1" ht="12.75">
      <c r="A47" s="155" t="s">
        <v>354</v>
      </c>
      <c r="B47" s="209">
        <v>1814</v>
      </c>
      <c r="C47" s="210">
        <v>2680</v>
      </c>
      <c r="D47" s="210">
        <v>3</v>
      </c>
      <c r="E47" s="210">
        <v>4497</v>
      </c>
    </row>
    <row r="48" spans="1:5" s="6" customFormat="1" ht="12.75">
      <c r="A48" s="155" t="s">
        <v>355</v>
      </c>
      <c r="B48" s="209">
        <v>1833</v>
      </c>
      <c r="C48" s="210">
        <v>2669</v>
      </c>
      <c r="D48" s="210">
        <v>4</v>
      </c>
      <c r="E48" s="210">
        <v>4506</v>
      </c>
    </row>
    <row r="49" spans="1:5" s="6" customFormat="1" ht="12.75">
      <c r="A49" s="155" t="s">
        <v>356</v>
      </c>
      <c r="B49" s="209">
        <v>1769</v>
      </c>
      <c r="C49" s="210">
        <v>2638</v>
      </c>
      <c r="D49" s="210">
        <v>2</v>
      </c>
      <c r="E49" s="210">
        <v>4409</v>
      </c>
    </row>
    <row r="50" spans="1:5" s="6" customFormat="1" ht="12.75">
      <c r="A50" s="155" t="s">
        <v>357</v>
      </c>
      <c r="B50" s="209">
        <v>1693</v>
      </c>
      <c r="C50" s="210">
        <v>2584</v>
      </c>
      <c r="D50" s="210">
        <v>3</v>
      </c>
      <c r="E50" s="210">
        <v>4280</v>
      </c>
    </row>
    <row r="51" spans="1:5" s="6" customFormat="1" ht="12.75">
      <c r="A51" s="155" t="s">
        <v>358</v>
      </c>
      <c r="B51" s="209">
        <v>1692</v>
      </c>
      <c r="C51" s="210">
        <v>2601</v>
      </c>
      <c r="D51" s="210">
        <v>0</v>
      </c>
      <c r="E51" s="210">
        <v>4293</v>
      </c>
    </row>
    <row r="52" spans="1:5" s="6" customFormat="1" ht="12.75">
      <c r="A52" s="155" t="s">
        <v>359</v>
      </c>
      <c r="B52" s="209">
        <v>1709</v>
      </c>
      <c r="C52" s="210">
        <v>2528</v>
      </c>
      <c r="D52" s="210">
        <v>3</v>
      </c>
      <c r="E52" s="210">
        <v>4240</v>
      </c>
    </row>
    <row r="53" spans="1:5" s="6" customFormat="1" ht="12.75">
      <c r="A53" s="155" t="s">
        <v>360</v>
      </c>
      <c r="B53" s="209">
        <v>1627</v>
      </c>
      <c r="C53" s="210">
        <v>2523</v>
      </c>
      <c r="D53" s="210">
        <v>1</v>
      </c>
      <c r="E53" s="210">
        <v>4151</v>
      </c>
    </row>
    <row r="54" spans="1:5" s="6" customFormat="1" ht="12.75">
      <c r="A54" s="155" t="s">
        <v>361</v>
      </c>
      <c r="B54" s="209">
        <v>1629</v>
      </c>
      <c r="C54" s="210">
        <v>2714</v>
      </c>
      <c r="D54" s="210">
        <v>1</v>
      </c>
      <c r="E54" s="210">
        <v>4344</v>
      </c>
    </row>
    <row r="55" spans="1:5" s="6" customFormat="1" ht="12.75">
      <c r="A55" s="155" t="s">
        <v>362</v>
      </c>
      <c r="B55" s="209">
        <v>1666</v>
      </c>
      <c r="C55" s="210">
        <v>2782</v>
      </c>
      <c r="D55" s="210">
        <v>1</v>
      </c>
      <c r="E55" s="210">
        <v>4449</v>
      </c>
    </row>
    <row r="56" spans="1:5" s="6" customFormat="1" ht="12.75">
      <c r="A56" s="155" t="s">
        <v>363</v>
      </c>
      <c r="B56" s="209">
        <v>1589</v>
      </c>
      <c r="C56" s="210">
        <v>2603</v>
      </c>
      <c r="D56" s="210">
        <v>0</v>
      </c>
      <c r="E56" s="210">
        <v>4192</v>
      </c>
    </row>
    <row r="57" spans="1:5" s="6" customFormat="1" ht="12.75">
      <c r="A57" s="155" t="s">
        <v>364</v>
      </c>
      <c r="B57" s="209">
        <v>1460</v>
      </c>
      <c r="C57" s="210">
        <v>2599</v>
      </c>
      <c r="D57" s="210">
        <v>1</v>
      </c>
      <c r="E57" s="210">
        <v>4060</v>
      </c>
    </row>
    <row r="58" spans="1:5" s="6" customFormat="1" ht="12.75">
      <c r="A58" s="155" t="s">
        <v>365</v>
      </c>
      <c r="B58" s="209">
        <v>1398</v>
      </c>
      <c r="C58" s="210">
        <v>2506</v>
      </c>
      <c r="D58" s="210">
        <v>2</v>
      </c>
      <c r="E58" s="210">
        <v>3906</v>
      </c>
    </row>
    <row r="59" spans="1:5" s="6" customFormat="1" ht="12.75">
      <c r="A59" s="155" t="s">
        <v>366</v>
      </c>
      <c r="B59" s="209">
        <v>1359</v>
      </c>
      <c r="C59" s="210">
        <v>2525</v>
      </c>
      <c r="D59" s="210">
        <v>3</v>
      </c>
      <c r="E59" s="210">
        <v>3887</v>
      </c>
    </row>
    <row r="60" spans="1:5" s="6" customFormat="1" ht="12.75">
      <c r="A60" s="155" t="s">
        <v>367</v>
      </c>
      <c r="B60" s="209">
        <v>1311</v>
      </c>
      <c r="C60" s="210">
        <v>2484</v>
      </c>
      <c r="D60" s="210">
        <v>0</v>
      </c>
      <c r="E60" s="210">
        <v>3795</v>
      </c>
    </row>
    <row r="61" spans="1:5" s="6" customFormat="1" ht="12.75">
      <c r="A61" s="155" t="s">
        <v>368</v>
      </c>
      <c r="B61" s="209">
        <v>1313</v>
      </c>
      <c r="C61" s="210">
        <v>2393</v>
      </c>
      <c r="D61" s="210">
        <v>1</v>
      </c>
      <c r="E61" s="210">
        <v>3707</v>
      </c>
    </row>
    <row r="62" spans="1:5" s="6" customFormat="1" ht="12.75">
      <c r="A62" s="155" t="s">
        <v>369</v>
      </c>
      <c r="B62" s="209">
        <v>1215</v>
      </c>
      <c r="C62" s="210">
        <v>2381</v>
      </c>
      <c r="D62" s="210">
        <v>4</v>
      </c>
      <c r="E62" s="210">
        <v>3600</v>
      </c>
    </row>
    <row r="63" spans="1:5" s="6" customFormat="1" ht="12.75">
      <c r="A63" s="155" t="s">
        <v>370</v>
      </c>
      <c r="B63" s="209">
        <v>1293</v>
      </c>
      <c r="C63" s="210">
        <v>2510</v>
      </c>
      <c r="D63" s="210">
        <v>2</v>
      </c>
      <c r="E63" s="210">
        <v>3805</v>
      </c>
    </row>
    <row r="64" spans="1:5" s="6" customFormat="1" ht="12.75">
      <c r="A64" s="155" t="s">
        <v>371</v>
      </c>
      <c r="B64" s="209">
        <v>1301</v>
      </c>
      <c r="C64" s="210">
        <v>2634</v>
      </c>
      <c r="D64" s="210">
        <v>2</v>
      </c>
      <c r="E64" s="210">
        <v>3937</v>
      </c>
    </row>
    <row r="65" spans="1:5" s="6" customFormat="1" ht="12.75">
      <c r="A65" s="155" t="s">
        <v>372</v>
      </c>
      <c r="B65" s="209">
        <v>1388</v>
      </c>
      <c r="C65" s="210">
        <v>2549</v>
      </c>
      <c r="D65" s="210">
        <v>4</v>
      </c>
      <c r="E65" s="210">
        <v>3941</v>
      </c>
    </row>
    <row r="66" spans="1:5" s="6" customFormat="1" ht="12.75">
      <c r="A66" s="155" t="s">
        <v>373</v>
      </c>
      <c r="B66" s="209">
        <v>1316</v>
      </c>
      <c r="C66" s="210">
        <v>2364</v>
      </c>
      <c r="D66" s="210">
        <v>2</v>
      </c>
      <c r="E66" s="210">
        <v>3682</v>
      </c>
    </row>
    <row r="67" spans="1:5" s="6" customFormat="1" ht="12.75">
      <c r="A67" s="155" t="s">
        <v>374</v>
      </c>
      <c r="B67" s="209">
        <v>1231</v>
      </c>
      <c r="C67" s="210">
        <v>2174</v>
      </c>
      <c r="D67" s="210">
        <v>1</v>
      </c>
      <c r="E67" s="210">
        <v>3406</v>
      </c>
    </row>
    <row r="68" spans="1:5" s="6" customFormat="1" ht="12.75">
      <c r="A68" s="155" t="s">
        <v>375</v>
      </c>
      <c r="B68" s="209">
        <v>1147</v>
      </c>
      <c r="C68" s="210">
        <v>2036</v>
      </c>
      <c r="D68" s="210">
        <v>3</v>
      </c>
      <c r="E68" s="210">
        <v>3186</v>
      </c>
    </row>
    <row r="69" spans="1:5" s="6" customFormat="1" ht="12.75">
      <c r="A69" s="155" t="s">
        <v>376</v>
      </c>
      <c r="B69" s="209">
        <v>1220</v>
      </c>
      <c r="C69" s="210">
        <v>1891</v>
      </c>
      <c r="D69" s="210">
        <v>0</v>
      </c>
      <c r="E69" s="210">
        <v>3111</v>
      </c>
    </row>
    <row r="70" spans="1:5" s="6" customFormat="1" ht="12.75">
      <c r="A70" s="155" t="s">
        <v>377</v>
      </c>
      <c r="B70" s="209">
        <v>1032</v>
      </c>
      <c r="C70" s="210">
        <v>1658</v>
      </c>
      <c r="D70" s="210">
        <v>1</v>
      </c>
      <c r="E70" s="210">
        <v>2691</v>
      </c>
    </row>
    <row r="71" spans="1:5" ht="12.75">
      <c r="A71" s="155" t="s">
        <v>378</v>
      </c>
      <c r="B71" s="209">
        <v>862</v>
      </c>
      <c r="C71" s="210">
        <v>1431</v>
      </c>
      <c r="D71" s="210">
        <v>0</v>
      </c>
      <c r="E71" s="210">
        <v>2293</v>
      </c>
    </row>
    <row r="72" spans="1:5" ht="12.75">
      <c r="A72" s="155" t="s">
        <v>379</v>
      </c>
      <c r="B72" s="209">
        <v>794</v>
      </c>
      <c r="C72" s="210">
        <v>1360</v>
      </c>
      <c r="D72" s="210">
        <v>0</v>
      </c>
      <c r="E72" s="210">
        <v>2154</v>
      </c>
    </row>
    <row r="73" spans="1:5" ht="12.75">
      <c r="A73" s="155" t="s">
        <v>380</v>
      </c>
      <c r="B73" s="209">
        <v>725</v>
      </c>
      <c r="C73" s="210">
        <v>1184</v>
      </c>
      <c r="D73" s="210">
        <v>0</v>
      </c>
      <c r="E73" s="210">
        <v>1909</v>
      </c>
    </row>
    <row r="74" spans="1:5" ht="12.75">
      <c r="A74" s="155" t="s">
        <v>381</v>
      </c>
      <c r="B74" s="209">
        <v>515</v>
      </c>
      <c r="C74" s="210">
        <v>862</v>
      </c>
      <c r="D74" s="210">
        <v>0</v>
      </c>
      <c r="E74" s="210">
        <v>1377</v>
      </c>
    </row>
    <row r="75" spans="1:5" ht="12.75">
      <c r="A75" s="155" t="s">
        <v>382</v>
      </c>
      <c r="B75" s="209">
        <v>460</v>
      </c>
      <c r="C75" s="210">
        <v>769</v>
      </c>
      <c r="D75" s="210">
        <v>0</v>
      </c>
      <c r="E75" s="210">
        <v>1229</v>
      </c>
    </row>
    <row r="76" spans="1:5" ht="12.75">
      <c r="A76" s="155" t="s">
        <v>383</v>
      </c>
      <c r="B76" s="209">
        <v>416</v>
      </c>
      <c r="C76" s="210">
        <v>634</v>
      </c>
      <c r="D76" s="210">
        <v>0</v>
      </c>
      <c r="E76" s="210">
        <v>1050</v>
      </c>
    </row>
    <row r="77" spans="1:5" ht="12.75">
      <c r="A77" s="155" t="s">
        <v>384</v>
      </c>
      <c r="B77" s="209">
        <v>303</v>
      </c>
      <c r="C77" s="210">
        <v>487</v>
      </c>
      <c r="D77" s="210">
        <v>0</v>
      </c>
      <c r="E77" s="210">
        <v>790</v>
      </c>
    </row>
    <row r="78" spans="1:5" ht="12.75">
      <c r="A78" s="155" t="s">
        <v>385</v>
      </c>
      <c r="B78" s="209">
        <v>248</v>
      </c>
      <c r="C78" s="210">
        <v>365</v>
      </c>
      <c r="D78" s="210">
        <v>0</v>
      </c>
      <c r="E78" s="210">
        <v>613</v>
      </c>
    </row>
    <row r="79" spans="1:5" ht="12.75">
      <c r="A79" s="155" t="s">
        <v>386</v>
      </c>
      <c r="B79" s="209">
        <v>223</v>
      </c>
      <c r="C79" s="210">
        <v>306</v>
      </c>
      <c r="D79" s="210">
        <v>0</v>
      </c>
      <c r="E79" s="210">
        <v>529</v>
      </c>
    </row>
    <row r="80" spans="1:5" ht="12.75">
      <c r="A80" s="155" t="s">
        <v>387</v>
      </c>
      <c r="B80" s="209">
        <v>180</v>
      </c>
      <c r="C80" s="210">
        <v>327</v>
      </c>
      <c r="D80" s="210">
        <v>0</v>
      </c>
      <c r="E80" s="210">
        <v>507</v>
      </c>
    </row>
    <row r="81" spans="1:5" ht="12.75">
      <c r="A81" s="155" t="s">
        <v>388</v>
      </c>
      <c r="B81" s="209">
        <v>174</v>
      </c>
      <c r="C81" s="210">
        <v>228</v>
      </c>
      <c r="D81" s="210">
        <v>0</v>
      </c>
      <c r="E81" s="210">
        <v>402</v>
      </c>
    </row>
    <row r="82" spans="1:5" ht="12.75">
      <c r="A82" s="155" t="s">
        <v>389</v>
      </c>
      <c r="B82" s="209">
        <v>126</v>
      </c>
      <c r="C82" s="210">
        <v>166</v>
      </c>
      <c r="D82" s="210">
        <v>0</v>
      </c>
      <c r="E82" s="210">
        <v>292</v>
      </c>
    </row>
    <row r="83" spans="1:5" ht="12.75">
      <c r="A83" s="155" t="s">
        <v>390</v>
      </c>
      <c r="B83" s="209">
        <v>101</v>
      </c>
      <c r="C83" s="210">
        <v>159</v>
      </c>
      <c r="D83" s="210">
        <v>0</v>
      </c>
      <c r="E83" s="210">
        <v>260</v>
      </c>
    </row>
    <row r="84" spans="1:5" ht="12.75">
      <c r="A84" s="155" t="s">
        <v>391</v>
      </c>
      <c r="B84" s="209">
        <v>84</v>
      </c>
      <c r="C84" s="210">
        <v>120</v>
      </c>
      <c r="D84" s="210">
        <v>0</v>
      </c>
      <c r="E84" s="210">
        <v>204</v>
      </c>
    </row>
    <row r="85" spans="1:5" ht="12.75">
      <c r="A85" s="155" t="s">
        <v>472</v>
      </c>
      <c r="B85" s="209">
        <v>51</v>
      </c>
      <c r="C85" s="210">
        <v>82</v>
      </c>
      <c r="D85" s="210">
        <v>0</v>
      </c>
      <c r="E85" s="210">
        <v>133</v>
      </c>
    </row>
    <row r="86" spans="1:5" ht="12.75">
      <c r="A86" s="155" t="s">
        <v>473</v>
      </c>
      <c r="B86" s="209">
        <v>45</v>
      </c>
      <c r="C86" s="210">
        <v>54</v>
      </c>
      <c r="D86" s="210">
        <v>0</v>
      </c>
      <c r="E86" s="210">
        <v>99</v>
      </c>
    </row>
    <row r="87" spans="1:5" ht="12.75">
      <c r="A87" s="155" t="s">
        <v>474</v>
      </c>
      <c r="B87" s="209">
        <v>28</v>
      </c>
      <c r="C87" s="210">
        <v>43</v>
      </c>
      <c r="D87" s="210">
        <v>0</v>
      </c>
      <c r="E87" s="210">
        <v>71</v>
      </c>
    </row>
    <row r="88" spans="1:5" ht="12.75">
      <c r="A88" s="155" t="s">
        <v>475</v>
      </c>
      <c r="B88" s="209">
        <v>26</v>
      </c>
      <c r="C88" s="210">
        <v>36</v>
      </c>
      <c r="D88" s="210">
        <v>0</v>
      </c>
      <c r="E88" s="210">
        <v>62</v>
      </c>
    </row>
    <row r="89" spans="1:5" ht="12.75">
      <c r="A89" s="155" t="s">
        <v>476</v>
      </c>
      <c r="B89" s="209">
        <v>16</v>
      </c>
      <c r="C89" s="210">
        <v>22</v>
      </c>
      <c r="D89" s="210">
        <v>0</v>
      </c>
      <c r="E89" s="210">
        <v>38</v>
      </c>
    </row>
    <row r="90" spans="1:5" ht="12.75">
      <c r="A90" s="155" t="s">
        <v>477</v>
      </c>
      <c r="B90" s="209">
        <v>14</v>
      </c>
      <c r="C90" s="210">
        <v>15</v>
      </c>
      <c r="D90" s="210">
        <v>0</v>
      </c>
      <c r="E90" s="210">
        <v>29</v>
      </c>
    </row>
    <row r="91" spans="1:5" ht="12.75">
      <c r="A91" s="155" t="s">
        <v>478</v>
      </c>
      <c r="B91" s="209">
        <v>7</v>
      </c>
      <c r="C91" s="210">
        <v>8</v>
      </c>
      <c r="D91" s="210">
        <v>0</v>
      </c>
      <c r="E91" s="210">
        <v>15</v>
      </c>
    </row>
    <row r="92" spans="1:5" ht="12.75">
      <c r="A92" s="155" t="s">
        <v>479</v>
      </c>
      <c r="B92" s="209">
        <v>5</v>
      </c>
      <c r="C92" s="210">
        <v>5</v>
      </c>
      <c r="D92" s="210">
        <v>0</v>
      </c>
      <c r="E92" s="210">
        <v>10</v>
      </c>
    </row>
    <row r="93" spans="1:5" ht="12.75">
      <c r="A93" s="155" t="s">
        <v>480</v>
      </c>
      <c r="B93" s="209">
        <v>2</v>
      </c>
      <c r="C93" s="210">
        <v>2</v>
      </c>
      <c r="D93" s="210">
        <v>0</v>
      </c>
      <c r="E93" s="210">
        <v>4</v>
      </c>
    </row>
    <row r="94" spans="1:5" ht="12.75">
      <c r="A94" s="155" t="s">
        <v>481</v>
      </c>
      <c r="B94" s="209">
        <v>2</v>
      </c>
      <c r="C94" s="210">
        <v>5</v>
      </c>
      <c r="D94" s="210">
        <v>0</v>
      </c>
      <c r="E94" s="210">
        <v>7</v>
      </c>
    </row>
    <row r="95" spans="1:5" ht="12.75">
      <c r="A95" s="155" t="s">
        <v>492</v>
      </c>
      <c r="B95" s="209">
        <v>1</v>
      </c>
      <c r="C95" s="210">
        <v>3</v>
      </c>
      <c r="D95" s="210">
        <v>0</v>
      </c>
      <c r="E95" s="210">
        <v>4</v>
      </c>
    </row>
    <row r="96" spans="1:7" ht="12.75">
      <c r="A96" s="155" t="s">
        <v>482</v>
      </c>
      <c r="B96" s="209">
        <v>0</v>
      </c>
      <c r="C96" s="210">
        <v>1</v>
      </c>
      <c r="D96" s="210">
        <v>0</v>
      </c>
      <c r="E96" s="210">
        <v>1</v>
      </c>
      <c r="G96" s="120"/>
    </row>
    <row r="97" spans="1:5" ht="12.75">
      <c r="A97" s="155" t="s">
        <v>681</v>
      </c>
      <c r="B97" s="209">
        <v>1</v>
      </c>
      <c r="C97" s="210">
        <v>0</v>
      </c>
      <c r="D97" s="210">
        <v>0</v>
      </c>
      <c r="E97" s="210">
        <v>1</v>
      </c>
    </row>
    <row r="98" spans="1:7" ht="12.75">
      <c r="A98" s="175" t="s">
        <v>720</v>
      </c>
      <c r="B98" s="209">
        <v>0</v>
      </c>
      <c r="C98" s="210">
        <v>0</v>
      </c>
      <c r="D98" s="210">
        <v>35</v>
      </c>
      <c r="E98" s="210">
        <v>35</v>
      </c>
      <c r="G98" s="120"/>
    </row>
    <row r="99" spans="1:6" ht="12.75">
      <c r="A99" s="14" t="s">
        <v>33</v>
      </c>
      <c r="B99" s="15">
        <v>105067</v>
      </c>
      <c r="C99" s="16">
        <v>153173</v>
      </c>
      <c r="D99" s="16">
        <v>111</v>
      </c>
      <c r="E99" s="16">
        <v>258351</v>
      </c>
      <c r="F99" s="93"/>
    </row>
    <row r="104" ht="5.25" customHeight="1"/>
    <row r="105" spans="1:5" ht="12.75">
      <c r="A105" s="296" t="s">
        <v>436</v>
      </c>
      <c r="B105" s="296"/>
      <c r="C105" s="296"/>
      <c r="D105" s="296"/>
      <c r="E105" s="296"/>
    </row>
  </sheetData>
  <sheetProtection/>
  <mergeCells count="4">
    <mergeCell ref="A2:E2"/>
    <mergeCell ref="A4:E4"/>
    <mergeCell ref="A5:E5"/>
    <mergeCell ref="A105:E105"/>
  </mergeCells>
  <printOptions horizontalCentered="1"/>
  <pageMargins left="0.7874015748031497" right="0.7874015748031497" top="0.3937007874015748" bottom="0.1968503937007874" header="0.5118110236220472" footer="0.5118110236220472"/>
  <pageSetup horizontalDpi="600" verticalDpi="600" orientation="portrait" paperSize="9" scale="95" r:id="rId2"/>
  <headerFooter alignWithMargins="0">
    <oddFooter>&amp;R&amp;A</oddFooter>
  </headerFooter>
  <drawing r:id="rId1"/>
</worksheet>
</file>

<file path=xl/worksheets/sheet8.xml><?xml version="1.0" encoding="utf-8"?>
<worksheet xmlns="http://schemas.openxmlformats.org/spreadsheetml/2006/main" xmlns:r="http://schemas.openxmlformats.org/officeDocument/2006/relationships">
  <dimension ref="A1:F79"/>
  <sheetViews>
    <sheetView zoomScalePageLayoutView="0" workbookViewId="0" topLeftCell="A1">
      <selection activeCell="A81" sqref="A81"/>
    </sheetView>
  </sheetViews>
  <sheetFormatPr defaultColWidth="9.140625" defaultRowHeight="12.75"/>
  <cols>
    <col min="1" max="1" width="6.7109375" style="98" customWidth="1"/>
    <col min="2" max="2" width="45.421875" style="60" customWidth="1"/>
    <col min="3" max="6" width="10.28125" style="122" customWidth="1"/>
    <col min="7" max="16384" width="9.140625" style="98" customWidth="1"/>
  </cols>
  <sheetData>
    <row r="1" ht="12.75">
      <c r="A1" s="7" t="s">
        <v>631</v>
      </c>
    </row>
    <row r="2" spans="1:6" ht="12.75">
      <c r="A2" s="282" t="s">
        <v>101</v>
      </c>
      <c r="B2" s="282"/>
      <c r="C2" s="282"/>
      <c r="D2" s="282"/>
      <c r="E2" s="282"/>
      <c r="F2" s="282"/>
    </row>
    <row r="3" spans="2:6" ht="5.25" customHeight="1">
      <c r="B3" s="39"/>
      <c r="C3" s="144"/>
      <c r="D3" s="144"/>
      <c r="E3" s="144"/>
      <c r="F3" s="144"/>
    </row>
    <row r="4" spans="1:6" ht="14.25" customHeight="1">
      <c r="A4" s="282" t="s">
        <v>622</v>
      </c>
      <c r="B4" s="282"/>
      <c r="C4" s="282"/>
      <c r="D4" s="282"/>
      <c r="E4" s="282"/>
      <c r="F4" s="282"/>
    </row>
    <row r="5" spans="1:6" ht="12.75">
      <c r="A5" s="282" t="s">
        <v>632</v>
      </c>
      <c r="B5" s="282"/>
      <c r="C5" s="282"/>
      <c r="D5" s="282"/>
      <c r="E5" s="282"/>
      <c r="F5" s="282"/>
    </row>
    <row r="6" spans="2:6" ht="13.5" thickBot="1">
      <c r="B6" s="39"/>
      <c r="C6" s="144"/>
      <c r="D6" s="144"/>
      <c r="E6" s="144"/>
      <c r="F6" s="144"/>
    </row>
    <row r="7" spans="1:6" ht="12.75">
      <c r="A7" s="64" t="s">
        <v>32</v>
      </c>
      <c r="B7" s="110"/>
      <c r="C7" s="125"/>
      <c r="D7" s="126"/>
      <c r="E7" s="126"/>
      <c r="F7" s="126"/>
    </row>
    <row r="8" spans="1:6" ht="12.75">
      <c r="A8" s="111"/>
      <c r="B8" s="111" t="s">
        <v>34</v>
      </c>
      <c r="C8" s="127" t="s">
        <v>35</v>
      </c>
      <c r="D8" s="128" t="s">
        <v>36</v>
      </c>
      <c r="E8" s="128" t="s">
        <v>454</v>
      </c>
      <c r="F8" s="128" t="s">
        <v>37</v>
      </c>
    </row>
    <row r="9" spans="1:6" ht="12.75">
      <c r="A9" s="133" t="s">
        <v>102</v>
      </c>
      <c r="C9" s="178"/>
      <c r="D9" s="179"/>
      <c r="E9" s="179"/>
      <c r="F9" s="179"/>
    </row>
    <row r="10" spans="1:6" s="60" customFormat="1" ht="12.75">
      <c r="A10" s="133"/>
      <c r="B10" s="60" t="s">
        <v>148</v>
      </c>
      <c r="C10" s="209">
        <v>46</v>
      </c>
      <c r="D10" s="210">
        <v>31</v>
      </c>
      <c r="E10" s="210">
        <v>0</v>
      </c>
      <c r="F10" s="210">
        <v>77</v>
      </c>
    </row>
    <row r="11" spans="1:6" s="60" customFormat="1" ht="12.75">
      <c r="A11" s="133"/>
      <c r="B11" s="60" t="s">
        <v>94</v>
      </c>
      <c r="C11" s="209">
        <v>107</v>
      </c>
      <c r="D11" s="210">
        <v>46</v>
      </c>
      <c r="E11" s="210">
        <v>0</v>
      </c>
      <c r="F11" s="210">
        <v>153</v>
      </c>
    </row>
    <row r="12" spans="1:6" s="60" customFormat="1" ht="12.75">
      <c r="A12" s="133"/>
      <c r="B12" s="60" t="s">
        <v>103</v>
      </c>
      <c r="C12" s="209">
        <v>1</v>
      </c>
      <c r="D12" s="210">
        <v>4</v>
      </c>
      <c r="E12" s="210">
        <v>0</v>
      </c>
      <c r="F12" s="210">
        <v>5</v>
      </c>
    </row>
    <row r="13" spans="1:6" s="60" customFormat="1" ht="12.75">
      <c r="A13" s="133"/>
      <c r="B13" s="71" t="s">
        <v>33</v>
      </c>
      <c r="C13" s="78">
        <v>154</v>
      </c>
      <c r="D13" s="79">
        <v>81</v>
      </c>
      <c r="E13" s="79">
        <v>0</v>
      </c>
      <c r="F13" s="79">
        <v>235</v>
      </c>
    </row>
    <row r="14" spans="1:6" s="60" customFormat="1" ht="12.75">
      <c r="A14" s="133" t="s">
        <v>104</v>
      </c>
      <c r="B14" s="71"/>
      <c r="C14" s="181"/>
      <c r="D14" s="213"/>
      <c r="E14" s="213"/>
      <c r="F14" s="213"/>
    </row>
    <row r="15" spans="1:6" s="60" customFormat="1" ht="12.75">
      <c r="A15" s="133"/>
      <c r="B15" s="60" t="s">
        <v>511</v>
      </c>
      <c r="C15" s="209">
        <v>3</v>
      </c>
      <c r="D15" s="210">
        <v>8</v>
      </c>
      <c r="E15" s="210">
        <v>0</v>
      </c>
      <c r="F15" s="210">
        <v>11</v>
      </c>
    </row>
    <row r="16" spans="1:6" s="60" customFormat="1" ht="12.75">
      <c r="A16" s="133"/>
      <c r="B16" s="60" t="s">
        <v>455</v>
      </c>
      <c r="C16" s="209">
        <v>22</v>
      </c>
      <c r="D16" s="210">
        <v>76</v>
      </c>
      <c r="E16" s="210">
        <v>0</v>
      </c>
      <c r="F16" s="210">
        <v>98</v>
      </c>
    </row>
    <row r="17" spans="1:6" s="60" customFormat="1" ht="12.75">
      <c r="A17" s="133"/>
      <c r="B17" s="71" t="s">
        <v>33</v>
      </c>
      <c r="C17" s="78">
        <v>25</v>
      </c>
      <c r="D17" s="79">
        <v>84</v>
      </c>
      <c r="E17" s="79">
        <v>0</v>
      </c>
      <c r="F17" s="79">
        <v>109</v>
      </c>
    </row>
    <row r="18" spans="1:6" s="60" customFormat="1" ht="12.75">
      <c r="A18" s="133" t="s">
        <v>105</v>
      </c>
      <c r="B18" s="71"/>
      <c r="C18" s="181"/>
      <c r="D18" s="213"/>
      <c r="E18" s="213"/>
      <c r="F18" s="213"/>
    </row>
    <row r="19" spans="1:6" s="60" customFormat="1" ht="12.75">
      <c r="A19" s="133"/>
      <c r="B19" s="60" t="s">
        <v>149</v>
      </c>
      <c r="C19" s="209">
        <v>10</v>
      </c>
      <c r="D19" s="210">
        <v>4</v>
      </c>
      <c r="E19" s="210">
        <v>0</v>
      </c>
      <c r="F19" s="210">
        <v>14</v>
      </c>
    </row>
    <row r="20" spans="1:6" s="60" customFormat="1" ht="12.75">
      <c r="A20" s="133"/>
      <c r="B20" s="60" t="s">
        <v>419</v>
      </c>
      <c r="C20" s="209">
        <v>97</v>
      </c>
      <c r="D20" s="210">
        <v>28</v>
      </c>
      <c r="E20" s="210">
        <v>0</v>
      </c>
      <c r="F20" s="210">
        <v>125</v>
      </c>
    </row>
    <row r="21" spans="1:6" s="60" customFormat="1" ht="12.75">
      <c r="A21" s="133"/>
      <c r="B21" s="60" t="s">
        <v>106</v>
      </c>
      <c r="C21" s="209">
        <v>96</v>
      </c>
      <c r="D21" s="210">
        <v>116</v>
      </c>
      <c r="E21" s="210">
        <v>0</v>
      </c>
      <c r="F21" s="210">
        <v>212</v>
      </c>
    </row>
    <row r="22" spans="1:6" s="60" customFormat="1" ht="12.75">
      <c r="A22" s="133"/>
      <c r="B22" s="60" t="s">
        <v>107</v>
      </c>
      <c r="C22" s="209">
        <v>1014</v>
      </c>
      <c r="D22" s="210">
        <v>1814</v>
      </c>
      <c r="E22" s="210">
        <v>0</v>
      </c>
      <c r="F22" s="210">
        <v>2828</v>
      </c>
    </row>
    <row r="23" spans="1:6" s="60" customFormat="1" ht="12.75">
      <c r="A23" s="133"/>
      <c r="B23" s="60" t="s">
        <v>108</v>
      </c>
      <c r="C23" s="209">
        <v>243</v>
      </c>
      <c r="D23" s="210">
        <v>217</v>
      </c>
      <c r="E23" s="210">
        <v>0</v>
      </c>
      <c r="F23" s="210">
        <v>460</v>
      </c>
    </row>
    <row r="24" spans="1:6" s="60" customFormat="1" ht="12.75">
      <c r="A24" s="133"/>
      <c r="B24" s="60" t="s">
        <v>109</v>
      </c>
      <c r="C24" s="209">
        <v>254</v>
      </c>
      <c r="D24" s="210">
        <v>336</v>
      </c>
      <c r="E24" s="210">
        <v>0</v>
      </c>
      <c r="F24" s="210">
        <v>590</v>
      </c>
    </row>
    <row r="25" spans="1:6" s="60" customFormat="1" ht="12.75">
      <c r="A25" s="133"/>
      <c r="B25" s="60" t="s">
        <v>192</v>
      </c>
      <c r="C25" s="209">
        <v>34</v>
      </c>
      <c r="D25" s="210">
        <v>60</v>
      </c>
      <c r="E25" s="210">
        <v>0</v>
      </c>
      <c r="F25" s="210">
        <v>94</v>
      </c>
    </row>
    <row r="26" spans="1:6" s="60" customFormat="1" ht="12.75">
      <c r="A26" s="133"/>
      <c r="B26" s="60" t="s">
        <v>110</v>
      </c>
      <c r="C26" s="209">
        <v>1976</v>
      </c>
      <c r="D26" s="210">
        <v>214</v>
      </c>
      <c r="E26" s="210">
        <v>0</v>
      </c>
      <c r="F26" s="210">
        <v>2190</v>
      </c>
    </row>
    <row r="27" spans="1:6" s="60" customFormat="1" ht="12.75">
      <c r="A27" s="133"/>
      <c r="B27" s="60" t="s">
        <v>111</v>
      </c>
      <c r="C27" s="209">
        <v>166</v>
      </c>
      <c r="D27" s="210">
        <v>61</v>
      </c>
      <c r="E27" s="210">
        <v>0</v>
      </c>
      <c r="F27" s="210">
        <v>227</v>
      </c>
    </row>
    <row r="28" spans="1:6" s="60" customFormat="1" ht="12.75">
      <c r="A28" s="133"/>
      <c r="B28" s="60" t="s">
        <v>112</v>
      </c>
      <c r="C28" s="209">
        <v>334</v>
      </c>
      <c r="D28" s="210">
        <v>205</v>
      </c>
      <c r="E28" s="210">
        <v>0</v>
      </c>
      <c r="F28" s="210">
        <v>539</v>
      </c>
    </row>
    <row r="29" spans="1:6" s="60" customFormat="1" ht="12.75">
      <c r="A29" s="133"/>
      <c r="B29" s="60" t="s">
        <v>113</v>
      </c>
      <c r="C29" s="209">
        <v>203</v>
      </c>
      <c r="D29" s="210">
        <v>555</v>
      </c>
      <c r="E29" s="210">
        <v>1</v>
      </c>
      <c r="F29" s="210">
        <v>759</v>
      </c>
    </row>
    <row r="30" spans="1:6" s="60" customFormat="1" ht="12.75">
      <c r="A30" s="133"/>
      <c r="B30" s="60" t="s">
        <v>114</v>
      </c>
      <c r="C30" s="209">
        <v>24</v>
      </c>
      <c r="D30" s="210">
        <v>43</v>
      </c>
      <c r="E30" s="210">
        <v>0</v>
      </c>
      <c r="F30" s="210">
        <v>67</v>
      </c>
    </row>
    <row r="31" spans="1:6" s="60" customFormat="1" ht="12.75">
      <c r="A31" s="133"/>
      <c r="B31" s="60" t="s">
        <v>115</v>
      </c>
      <c r="C31" s="209">
        <v>31</v>
      </c>
      <c r="D31" s="210">
        <v>58</v>
      </c>
      <c r="E31" s="210">
        <v>0</v>
      </c>
      <c r="F31" s="210">
        <v>89</v>
      </c>
    </row>
    <row r="32" spans="1:6" s="60" customFormat="1" ht="12.75">
      <c r="A32" s="133"/>
      <c r="B32" s="60" t="s">
        <v>116</v>
      </c>
      <c r="C32" s="209">
        <v>116</v>
      </c>
      <c r="D32" s="210">
        <v>337</v>
      </c>
      <c r="E32" s="210">
        <v>0</v>
      </c>
      <c r="F32" s="210">
        <v>453</v>
      </c>
    </row>
    <row r="33" spans="1:6" s="60" customFormat="1" ht="12.75">
      <c r="A33" s="133"/>
      <c r="B33" s="60" t="s">
        <v>150</v>
      </c>
      <c r="C33" s="209">
        <v>48</v>
      </c>
      <c r="D33" s="210">
        <v>53</v>
      </c>
      <c r="E33" s="210">
        <v>0</v>
      </c>
      <c r="F33" s="210">
        <v>101</v>
      </c>
    </row>
    <row r="34" spans="1:6" s="60" customFormat="1" ht="12.75">
      <c r="A34" s="133"/>
      <c r="B34" s="60" t="s">
        <v>117</v>
      </c>
      <c r="C34" s="209">
        <v>48</v>
      </c>
      <c r="D34" s="210">
        <v>22</v>
      </c>
      <c r="E34" s="210">
        <v>0</v>
      </c>
      <c r="F34" s="210">
        <v>70</v>
      </c>
    </row>
    <row r="35" spans="1:6" s="60" customFormat="1" ht="12.75">
      <c r="A35" s="133"/>
      <c r="B35" s="60" t="s">
        <v>118</v>
      </c>
      <c r="C35" s="209">
        <v>34</v>
      </c>
      <c r="D35" s="210">
        <v>36</v>
      </c>
      <c r="E35" s="210">
        <v>0</v>
      </c>
      <c r="F35" s="210">
        <v>70</v>
      </c>
    </row>
    <row r="36" spans="1:6" s="60" customFormat="1" ht="12.75">
      <c r="A36" s="133"/>
      <c r="B36" s="60" t="s">
        <v>512</v>
      </c>
      <c r="C36" s="209">
        <v>130</v>
      </c>
      <c r="D36" s="210">
        <v>178</v>
      </c>
      <c r="E36" s="210">
        <v>0</v>
      </c>
      <c r="F36" s="210">
        <v>308</v>
      </c>
    </row>
    <row r="37" spans="1:6" s="60" customFormat="1" ht="12.75">
      <c r="A37" s="133"/>
      <c r="B37" s="71" t="s">
        <v>33</v>
      </c>
      <c r="C37" s="78">
        <v>4858</v>
      </c>
      <c r="D37" s="79">
        <v>4337</v>
      </c>
      <c r="E37" s="79">
        <v>1</v>
      </c>
      <c r="F37" s="79">
        <v>9196</v>
      </c>
    </row>
    <row r="38" spans="1:6" s="60" customFormat="1" ht="12.75">
      <c r="A38" s="133" t="s">
        <v>119</v>
      </c>
      <c r="B38" s="71"/>
      <c r="C38" s="181"/>
      <c r="D38" s="213"/>
      <c r="E38" s="213"/>
      <c r="F38" s="213"/>
    </row>
    <row r="39" spans="1:6" s="60" customFormat="1" ht="12.75">
      <c r="A39" s="133"/>
      <c r="B39" s="60" t="s">
        <v>513</v>
      </c>
      <c r="C39" s="209">
        <v>22</v>
      </c>
      <c r="D39" s="210">
        <v>0</v>
      </c>
      <c r="E39" s="210">
        <v>0</v>
      </c>
      <c r="F39" s="210">
        <v>22</v>
      </c>
    </row>
    <row r="40" spans="1:6" s="60" customFormat="1" ht="12.75">
      <c r="A40" s="133"/>
      <c r="B40" s="60" t="s">
        <v>120</v>
      </c>
      <c r="C40" s="209">
        <v>44</v>
      </c>
      <c r="D40" s="210">
        <v>3</v>
      </c>
      <c r="E40" s="210">
        <v>0</v>
      </c>
      <c r="F40" s="210">
        <v>47</v>
      </c>
    </row>
    <row r="41" spans="1:6" s="60" customFormat="1" ht="12.75">
      <c r="A41" s="133"/>
      <c r="B41" s="60" t="s">
        <v>28</v>
      </c>
      <c r="C41" s="209">
        <v>97</v>
      </c>
      <c r="D41" s="210">
        <v>8</v>
      </c>
      <c r="E41" s="210">
        <v>0</v>
      </c>
      <c r="F41" s="210">
        <v>105</v>
      </c>
    </row>
    <row r="42" spans="1:6" s="60" customFormat="1" ht="12.75">
      <c r="A42" s="133"/>
      <c r="B42" s="60" t="s">
        <v>5</v>
      </c>
      <c r="C42" s="209">
        <v>91</v>
      </c>
      <c r="D42" s="210">
        <v>26</v>
      </c>
      <c r="E42" s="210">
        <v>0</v>
      </c>
      <c r="F42" s="210">
        <v>117</v>
      </c>
    </row>
    <row r="43" spans="1:6" s="60" customFormat="1" ht="12.75">
      <c r="A43" s="133"/>
      <c r="B43" s="60" t="s">
        <v>29</v>
      </c>
      <c r="C43" s="209">
        <v>119</v>
      </c>
      <c r="D43" s="210">
        <v>14</v>
      </c>
      <c r="E43" s="210">
        <v>0</v>
      </c>
      <c r="F43" s="210">
        <v>133</v>
      </c>
    </row>
    <row r="44" spans="1:6" s="60" customFormat="1" ht="12.75">
      <c r="A44" s="133"/>
      <c r="B44" s="60" t="s">
        <v>121</v>
      </c>
      <c r="C44" s="209">
        <v>805</v>
      </c>
      <c r="D44" s="210">
        <v>60</v>
      </c>
      <c r="E44" s="210">
        <v>0</v>
      </c>
      <c r="F44" s="210">
        <v>865</v>
      </c>
    </row>
    <row r="45" spans="1:6" s="60" customFormat="1" ht="12.75">
      <c r="A45" s="133"/>
      <c r="B45" s="60" t="s">
        <v>6</v>
      </c>
      <c r="C45" s="209">
        <v>125</v>
      </c>
      <c r="D45" s="210">
        <v>7</v>
      </c>
      <c r="E45" s="210">
        <v>0</v>
      </c>
      <c r="F45" s="210">
        <v>132</v>
      </c>
    </row>
    <row r="46" spans="1:6" ht="13.5" customHeight="1">
      <c r="A46" s="133"/>
      <c r="B46" s="60" t="s">
        <v>682</v>
      </c>
      <c r="C46" s="209">
        <v>135</v>
      </c>
      <c r="D46" s="210">
        <v>19</v>
      </c>
      <c r="E46" s="210">
        <v>0</v>
      </c>
      <c r="F46" s="210">
        <v>154</v>
      </c>
    </row>
    <row r="47" spans="1:6" ht="12.75">
      <c r="A47" s="133"/>
      <c r="B47" s="60" t="s">
        <v>683</v>
      </c>
      <c r="C47" s="209">
        <v>2</v>
      </c>
      <c r="D47" s="210">
        <v>0</v>
      </c>
      <c r="E47" s="210">
        <v>0</v>
      </c>
      <c r="F47" s="210">
        <v>2</v>
      </c>
    </row>
    <row r="48" spans="1:6" ht="12.75">
      <c r="A48" s="133"/>
      <c r="B48" s="60" t="s">
        <v>122</v>
      </c>
      <c r="C48" s="209">
        <v>3</v>
      </c>
      <c r="D48" s="210">
        <v>1</v>
      </c>
      <c r="E48" s="210">
        <v>0</v>
      </c>
      <c r="F48" s="210">
        <v>4</v>
      </c>
    </row>
    <row r="49" spans="1:6" ht="12.75">
      <c r="A49" s="133"/>
      <c r="B49" s="60" t="s">
        <v>30</v>
      </c>
      <c r="C49" s="209">
        <v>53</v>
      </c>
      <c r="D49" s="210">
        <v>1</v>
      </c>
      <c r="E49" s="210">
        <v>0</v>
      </c>
      <c r="F49" s="210">
        <v>54</v>
      </c>
    </row>
    <row r="50" spans="1:6" ht="12.75">
      <c r="A50" s="133"/>
      <c r="B50" s="60" t="s">
        <v>31</v>
      </c>
      <c r="C50" s="209">
        <v>24</v>
      </c>
      <c r="D50" s="210">
        <v>2</v>
      </c>
      <c r="E50" s="210">
        <v>0</v>
      </c>
      <c r="F50" s="210">
        <v>26</v>
      </c>
    </row>
    <row r="51" spans="1:6" ht="12.75">
      <c r="A51" s="133"/>
      <c r="B51" s="60" t="s">
        <v>151</v>
      </c>
      <c r="C51" s="209">
        <v>68</v>
      </c>
      <c r="D51" s="210">
        <v>5</v>
      </c>
      <c r="E51" s="210">
        <v>0</v>
      </c>
      <c r="F51" s="210">
        <v>73</v>
      </c>
    </row>
    <row r="52" spans="1:6" ht="12.75">
      <c r="A52" s="133"/>
      <c r="B52" s="60" t="s">
        <v>309</v>
      </c>
      <c r="C52" s="209">
        <v>34</v>
      </c>
      <c r="D52" s="210">
        <v>5</v>
      </c>
      <c r="E52" s="210">
        <v>0</v>
      </c>
      <c r="F52" s="210">
        <v>39</v>
      </c>
    </row>
    <row r="53" spans="1:6" ht="13.5" customHeight="1">
      <c r="A53" s="133"/>
      <c r="B53" s="71" t="s">
        <v>33</v>
      </c>
      <c r="C53" s="78">
        <f>SUM(C39:C52)</f>
        <v>1622</v>
      </c>
      <c r="D53" s="79">
        <v>151</v>
      </c>
      <c r="E53" s="79">
        <v>0</v>
      </c>
      <c r="F53" s="79">
        <v>1773</v>
      </c>
    </row>
    <row r="54" spans="1:6" ht="13.5" customHeight="1">
      <c r="A54" s="133" t="s">
        <v>123</v>
      </c>
      <c r="B54" s="71"/>
      <c r="C54" s="181"/>
      <c r="D54" s="213"/>
      <c r="E54" s="213"/>
      <c r="F54" s="213"/>
    </row>
    <row r="55" spans="1:6" ht="13.5" customHeight="1">
      <c r="A55" s="133"/>
      <c r="B55" s="60" t="s">
        <v>124</v>
      </c>
      <c r="C55" s="209">
        <v>123</v>
      </c>
      <c r="D55" s="210">
        <v>797</v>
      </c>
      <c r="E55" s="210">
        <v>0</v>
      </c>
      <c r="F55" s="210">
        <v>920</v>
      </c>
    </row>
    <row r="56" spans="1:6" ht="12.75">
      <c r="A56" s="133"/>
      <c r="B56" s="60" t="s">
        <v>152</v>
      </c>
      <c r="C56" s="209">
        <v>34</v>
      </c>
      <c r="D56" s="210">
        <v>105</v>
      </c>
      <c r="E56" s="210">
        <v>0</v>
      </c>
      <c r="F56" s="210">
        <v>139</v>
      </c>
    </row>
    <row r="57" spans="2:6" ht="12.75">
      <c r="B57" s="60" t="s">
        <v>456</v>
      </c>
      <c r="C57" s="209">
        <v>45</v>
      </c>
      <c r="D57" s="210">
        <v>89</v>
      </c>
      <c r="E57" s="210">
        <v>0</v>
      </c>
      <c r="F57" s="210">
        <v>134</v>
      </c>
    </row>
    <row r="58" spans="1:6" ht="12.75">
      <c r="A58" s="180"/>
      <c r="B58" s="60" t="s">
        <v>125</v>
      </c>
      <c r="C58" s="209">
        <v>244</v>
      </c>
      <c r="D58" s="210">
        <v>902</v>
      </c>
      <c r="E58" s="210">
        <v>0</v>
      </c>
      <c r="F58" s="210">
        <v>1146</v>
      </c>
    </row>
    <row r="59" spans="1:6" ht="12.75">
      <c r="A59" s="180"/>
      <c r="B59" s="60" t="s">
        <v>126</v>
      </c>
      <c r="C59" s="209">
        <v>618</v>
      </c>
      <c r="D59" s="210">
        <v>1710</v>
      </c>
      <c r="E59" s="210">
        <v>0</v>
      </c>
      <c r="F59" s="210">
        <v>2328</v>
      </c>
    </row>
    <row r="60" spans="1:6" ht="12.75">
      <c r="A60" s="180"/>
      <c r="B60" s="60" t="s">
        <v>127</v>
      </c>
      <c r="C60" s="209">
        <v>23</v>
      </c>
      <c r="D60" s="210">
        <v>83</v>
      </c>
      <c r="E60" s="210">
        <v>0</v>
      </c>
      <c r="F60" s="210">
        <v>106</v>
      </c>
    </row>
    <row r="61" spans="1:6" ht="12.75">
      <c r="A61" s="180"/>
      <c r="B61" s="60" t="s">
        <v>128</v>
      </c>
      <c r="C61" s="209">
        <v>2</v>
      </c>
      <c r="D61" s="210">
        <v>12</v>
      </c>
      <c r="E61" s="210">
        <v>0</v>
      </c>
      <c r="F61" s="210">
        <v>14</v>
      </c>
    </row>
    <row r="62" spans="1:6" ht="12.75">
      <c r="A62" s="180"/>
      <c r="B62" s="60" t="s">
        <v>129</v>
      </c>
      <c r="C62" s="209">
        <v>197</v>
      </c>
      <c r="D62" s="210">
        <v>229</v>
      </c>
      <c r="E62" s="210">
        <v>0</v>
      </c>
      <c r="F62" s="210">
        <v>426</v>
      </c>
    </row>
    <row r="63" spans="1:6" ht="12.75">
      <c r="A63" s="180"/>
      <c r="B63" s="60" t="s">
        <v>130</v>
      </c>
      <c r="C63" s="209">
        <v>112</v>
      </c>
      <c r="D63" s="210">
        <v>194</v>
      </c>
      <c r="E63" s="210">
        <v>0</v>
      </c>
      <c r="F63" s="210">
        <v>306</v>
      </c>
    </row>
    <row r="64" spans="1:6" ht="12.75">
      <c r="A64" s="180"/>
      <c r="B64" s="60" t="s">
        <v>131</v>
      </c>
      <c r="C64" s="209">
        <v>11</v>
      </c>
      <c r="D64" s="210">
        <v>104</v>
      </c>
      <c r="E64" s="210">
        <v>0</v>
      </c>
      <c r="F64" s="210">
        <v>115</v>
      </c>
    </row>
    <row r="65" spans="1:6" ht="12.75">
      <c r="A65" s="180"/>
      <c r="B65" s="71" t="s">
        <v>33</v>
      </c>
      <c r="C65" s="78">
        <v>1409</v>
      </c>
      <c r="D65" s="79">
        <v>4225</v>
      </c>
      <c r="E65" s="79">
        <v>0</v>
      </c>
      <c r="F65" s="79">
        <v>5634</v>
      </c>
    </row>
    <row r="66" spans="1:6" s="60" customFormat="1" ht="12.75">
      <c r="A66" s="300" t="s">
        <v>92</v>
      </c>
      <c r="B66" s="301"/>
      <c r="C66" s="181">
        <v>8068</v>
      </c>
      <c r="D66" s="213">
        <v>8878</v>
      </c>
      <c r="E66" s="213">
        <v>1</v>
      </c>
      <c r="F66" s="213">
        <v>16947</v>
      </c>
    </row>
    <row r="67" spans="3:6" ht="12.75">
      <c r="C67" s="107"/>
      <c r="D67" s="107"/>
      <c r="E67" s="107"/>
      <c r="F67" s="107"/>
    </row>
    <row r="69" spans="1:6" ht="12.75">
      <c r="A69" s="282" t="s">
        <v>257</v>
      </c>
      <c r="B69" s="282"/>
      <c r="C69" s="282"/>
      <c r="D69" s="282"/>
      <c r="E69" s="282"/>
      <c r="F69" s="282"/>
    </row>
    <row r="70" spans="2:6" ht="6" customHeight="1">
      <c r="B70" s="39"/>
      <c r="C70" s="144"/>
      <c r="D70" s="144"/>
      <c r="E70" s="144"/>
      <c r="F70" s="144"/>
    </row>
    <row r="71" spans="1:6" ht="14.25" customHeight="1">
      <c r="A71" s="282" t="s">
        <v>625</v>
      </c>
      <c r="B71" s="282"/>
      <c r="C71" s="282"/>
      <c r="D71" s="282"/>
      <c r="E71" s="282"/>
      <c r="F71" s="282"/>
    </row>
    <row r="72" spans="1:6" ht="12.75">
      <c r="A72" s="282" t="s">
        <v>632</v>
      </c>
      <c r="B72" s="282"/>
      <c r="C72" s="282"/>
      <c r="D72" s="282"/>
      <c r="E72" s="282"/>
      <c r="F72" s="282"/>
    </row>
    <row r="73" spans="2:6" ht="13.5" thickBot="1">
      <c r="B73" s="39"/>
      <c r="C73" s="144"/>
      <c r="D73" s="144"/>
      <c r="E73" s="144"/>
      <c r="F73" s="144"/>
    </row>
    <row r="74" spans="1:6" ht="12.75">
      <c r="A74" s="64"/>
      <c r="B74" s="110"/>
      <c r="C74" s="298" t="s">
        <v>33</v>
      </c>
      <c r="D74" s="299"/>
      <c r="E74" s="299"/>
      <c r="F74" s="299"/>
    </row>
    <row r="75" spans="1:6" ht="12.75">
      <c r="A75" s="111"/>
      <c r="B75" s="111"/>
      <c r="C75" s="214" t="s">
        <v>35</v>
      </c>
      <c r="D75" s="212" t="s">
        <v>36</v>
      </c>
      <c r="E75" s="212" t="s">
        <v>454</v>
      </c>
      <c r="F75" s="212" t="s">
        <v>37</v>
      </c>
    </row>
    <row r="76" spans="1:6" ht="15.75" customHeight="1">
      <c r="A76" s="60" t="s">
        <v>428</v>
      </c>
      <c r="B76" s="98"/>
      <c r="C76" s="215">
        <v>3014</v>
      </c>
      <c r="D76" s="216">
        <v>5485</v>
      </c>
      <c r="E76" s="216">
        <v>1</v>
      </c>
      <c r="F76" s="182">
        <v>8500</v>
      </c>
    </row>
    <row r="77" spans="3:6" ht="12.75">
      <c r="C77" s="102"/>
      <c r="D77" s="102"/>
      <c r="E77" s="102"/>
      <c r="F77" s="102"/>
    </row>
    <row r="78" spans="1:6" ht="43.5" customHeight="1">
      <c r="A78" s="297" t="s">
        <v>629</v>
      </c>
      <c r="B78" s="297"/>
      <c r="C78" s="297"/>
      <c r="D78" s="297"/>
      <c r="E78" s="297"/>
      <c r="F78" s="297"/>
    </row>
    <row r="79" spans="1:5" ht="15" customHeight="1">
      <c r="A79" s="296" t="s">
        <v>436</v>
      </c>
      <c r="B79" s="296"/>
      <c r="C79" s="296"/>
      <c r="D79" s="296"/>
      <c r="E79" s="296"/>
    </row>
  </sheetData>
  <sheetProtection/>
  <mergeCells count="10">
    <mergeCell ref="A79:E79"/>
    <mergeCell ref="A78:F78"/>
    <mergeCell ref="A69:F69"/>
    <mergeCell ref="A71:F71"/>
    <mergeCell ref="A72:F72"/>
    <mergeCell ref="A2:F2"/>
    <mergeCell ref="A4:F4"/>
    <mergeCell ref="A5:F5"/>
    <mergeCell ref="C74:F74"/>
    <mergeCell ref="A66:B66"/>
  </mergeCells>
  <printOptions horizontalCentered="1"/>
  <pageMargins left="0.1968503937007874" right="0.1968503937007874" top="0.5905511811023623" bottom="0.7874015748031497" header="0.5118110236220472" footer="0.5118110236220472"/>
  <pageSetup horizontalDpi="600" verticalDpi="600" orientation="portrait" paperSize="9" scale="90"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
      <selection activeCell="A28" sqref="A28"/>
    </sheetView>
  </sheetViews>
  <sheetFormatPr defaultColWidth="9.140625" defaultRowHeight="12.75"/>
  <cols>
    <col min="1" max="1" width="38.00390625" style="70" customWidth="1"/>
    <col min="2" max="5" width="11.7109375" style="224" customWidth="1"/>
    <col min="6" max="16384" width="9.140625" style="68" customWidth="1"/>
  </cols>
  <sheetData>
    <row r="1" spans="1:5" ht="12.75">
      <c r="A1" s="7" t="s">
        <v>631</v>
      </c>
      <c r="B1" s="218"/>
      <c r="C1" s="218"/>
      <c r="D1" s="218"/>
      <c r="E1" s="218"/>
    </row>
    <row r="2" spans="1:5" ht="16.5" customHeight="1">
      <c r="A2" s="303" t="s">
        <v>101</v>
      </c>
      <c r="B2" s="303"/>
      <c r="C2" s="303"/>
      <c r="D2" s="303"/>
      <c r="E2" s="303"/>
    </row>
    <row r="3" spans="1:5" ht="12.75">
      <c r="A3" s="65"/>
      <c r="B3" s="218"/>
      <c r="C3" s="218"/>
      <c r="D3" s="218"/>
      <c r="E3" s="218"/>
    </row>
    <row r="4" spans="1:5" ht="12.75">
      <c r="A4" s="303" t="s">
        <v>623</v>
      </c>
      <c r="B4" s="303"/>
      <c r="C4" s="303"/>
      <c r="D4" s="303"/>
      <c r="E4" s="303"/>
    </row>
    <row r="5" spans="1:5" ht="12.75">
      <c r="A5" s="303" t="s">
        <v>632</v>
      </c>
      <c r="B5" s="303"/>
      <c r="C5" s="303"/>
      <c r="D5" s="303"/>
      <c r="E5" s="303"/>
    </row>
    <row r="6" spans="1:5" ht="13.5" thickBot="1">
      <c r="A6" s="67"/>
      <c r="B6" s="218"/>
      <c r="C6" s="218"/>
      <c r="D6" s="218"/>
      <c r="E6" s="218"/>
    </row>
    <row r="7" spans="1:5" ht="12.75">
      <c r="A7" s="88" t="s">
        <v>32</v>
      </c>
      <c r="B7" s="219" t="s">
        <v>35</v>
      </c>
      <c r="C7" s="217" t="s">
        <v>36</v>
      </c>
      <c r="D7" s="220" t="s">
        <v>454</v>
      </c>
      <c r="E7" s="217" t="s">
        <v>37</v>
      </c>
    </row>
    <row r="8" spans="1:5" ht="12.75">
      <c r="A8" s="69" t="s">
        <v>102</v>
      </c>
      <c r="B8" s="221">
        <v>154</v>
      </c>
      <c r="C8" s="76">
        <v>81</v>
      </c>
      <c r="D8" s="76">
        <v>0</v>
      </c>
      <c r="E8" s="76">
        <v>235</v>
      </c>
    </row>
    <row r="9" spans="1:5" ht="12.75">
      <c r="A9" s="70" t="s">
        <v>104</v>
      </c>
      <c r="B9" s="222">
        <v>25</v>
      </c>
      <c r="C9" s="77">
        <v>84</v>
      </c>
      <c r="D9" s="77">
        <v>0</v>
      </c>
      <c r="E9" s="77">
        <v>109</v>
      </c>
    </row>
    <row r="10" spans="1:5" ht="12.75">
      <c r="A10" s="70" t="s">
        <v>105</v>
      </c>
      <c r="B10" s="222">
        <v>4858</v>
      </c>
      <c r="C10" s="77">
        <v>4337</v>
      </c>
      <c r="D10" s="77">
        <v>1</v>
      </c>
      <c r="E10" s="77">
        <v>9196</v>
      </c>
    </row>
    <row r="11" spans="1:5" ht="12.75">
      <c r="A11" s="70" t="s">
        <v>119</v>
      </c>
      <c r="B11" s="222">
        <v>1622</v>
      </c>
      <c r="C11" s="77">
        <v>151</v>
      </c>
      <c r="D11" s="77">
        <v>0</v>
      </c>
      <c r="E11" s="77">
        <v>1773</v>
      </c>
    </row>
    <row r="12" spans="1:5" ht="12.75">
      <c r="A12" s="70" t="s">
        <v>123</v>
      </c>
      <c r="B12" s="222">
        <v>1409</v>
      </c>
      <c r="C12" s="77">
        <v>4225</v>
      </c>
      <c r="D12" s="77">
        <v>0</v>
      </c>
      <c r="E12" s="77">
        <v>5634</v>
      </c>
    </row>
    <row r="13" spans="1:5" ht="12.75">
      <c r="A13" s="71" t="s">
        <v>33</v>
      </c>
      <c r="B13" s="78">
        <v>8068</v>
      </c>
      <c r="C13" s="79">
        <v>8878</v>
      </c>
      <c r="D13" s="79">
        <v>1</v>
      </c>
      <c r="E13" s="79">
        <v>16947</v>
      </c>
    </row>
    <row r="14" spans="1:5" ht="12.75">
      <c r="A14" s="67"/>
      <c r="B14" s="223"/>
      <c r="C14" s="223"/>
      <c r="D14" s="223"/>
      <c r="E14" s="223"/>
    </row>
    <row r="15" spans="1:5" ht="12.75">
      <c r="A15" s="67"/>
      <c r="B15" s="218"/>
      <c r="C15" s="218"/>
      <c r="D15" s="218"/>
      <c r="E15" s="218"/>
    </row>
    <row r="16" spans="1:5" ht="12.75">
      <c r="A16" s="67"/>
      <c r="B16" s="218"/>
      <c r="C16" s="218"/>
      <c r="D16" s="218"/>
      <c r="E16" s="218"/>
    </row>
    <row r="17" spans="1:5" ht="12.75">
      <c r="A17" s="303" t="s">
        <v>257</v>
      </c>
      <c r="B17" s="303"/>
      <c r="C17" s="303"/>
      <c r="D17" s="303"/>
      <c r="E17" s="303"/>
    </row>
    <row r="18" spans="1:5" ht="12.75">
      <c r="A18" s="65"/>
      <c r="B18" s="218"/>
      <c r="C18" s="218"/>
      <c r="D18" s="218"/>
      <c r="E18" s="218"/>
    </row>
    <row r="19" spans="1:5" ht="12.75">
      <c r="A19" s="303" t="s">
        <v>624</v>
      </c>
      <c r="B19" s="303"/>
      <c r="C19" s="303"/>
      <c r="D19" s="303"/>
      <c r="E19" s="303"/>
    </row>
    <row r="20" spans="1:5" ht="12.75">
      <c r="A20" s="303" t="s">
        <v>632</v>
      </c>
      <c r="B20" s="303"/>
      <c r="C20" s="303"/>
      <c r="D20" s="303"/>
      <c r="E20" s="303"/>
    </row>
    <row r="21" spans="1:5" ht="13.5" thickBot="1">
      <c r="A21" s="67"/>
      <c r="B21" s="218"/>
      <c r="C21" s="218"/>
      <c r="D21" s="218"/>
      <c r="E21" s="218"/>
    </row>
    <row r="22" spans="1:5" ht="12.75">
      <c r="A22" s="88"/>
      <c r="B22" s="219" t="s">
        <v>35</v>
      </c>
      <c r="C22" s="217" t="s">
        <v>36</v>
      </c>
      <c r="D22" s="220" t="s">
        <v>454</v>
      </c>
      <c r="E22" s="217" t="s">
        <v>37</v>
      </c>
    </row>
    <row r="23" spans="1:5" ht="12.75">
      <c r="A23" s="60" t="s">
        <v>469</v>
      </c>
      <c r="B23" s="183">
        <v>3014</v>
      </c>
      <c r="C23" s="182">
        <v>5485</v>
      </c>
      <c r="D23" s="182">
        <v>1</v>
      </c>
      <c r="E23" s="182">
        <v>8500</v>
      </c>
    </row>
    <row r="25" spans="1:5" ht="36.75" customHeight="1">
      <c r="A25" s="283" t="s">
        <v>627</v>
      </c>
      <c r="B25" s="302"/>
      <c r="C25" s="302"/>
      <c r="D25" s="302"/>
      <c r="E25" s="302"/>
    </row>
    <row r="26" spans="1:5" ht="12.75">
      <c r="A26" s="283" t="s">
        <v>436</v>
      </c>
      <c r="B26" s="293"/>
      <c r="C26" s="293"/>
      <c r="D26" s="293"/>
      <c r="E26" s="293"/>
    </row>
  </sheetData>
  <sheetProtection/>
  <mergeCells count="8">
    <mergeCell ref="A25:E25"/>
    <mergeCell ref="A26:E26"/>
    <mergeCell ref="A19:E19"/>
    <mergeCell ref="A20:E20"/>
    <mergeCell ref="A2:E2"/>
    <mergeCell ref="A4:E4"/>
    <mergeCell ref="A5:E5"/>
    <mergeCell ref="A17:E17"/>
  </mergeCells>
  <printOptions horizontalCentered="1"/>
  <pageMargins left="0" right="0" top="0.5905511811023623" bottom="0.984251968503937" header="0.5118110236220472" footer="0.5118110236220472"/>
  <pageSetup fitToHeight="1" fitToWidth="1" horizontalDpi="600" verticalDpi="600" orientation="portrait"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2017-08-17T14:47:21Z</cp:lastPrinted>
  <dcterms:created xsi:type="dcterms:W3CDTF">2008-10-28T13:17:36Z</dcterms:created>
  <dcterms:modified xsi:type="dcterms:W3CDTF">2017-11-21T13:44:59Z</dcterms:modified>
  <cp:category/>
  <cp:version/>
  <cp:contentType/>
  <cp:contentStatus/>
</cp:coreProperties>
</file>