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ienst\Desktop\"/>
    </mc:Choice>
  </mc:AlternateContent>
  <xr:revisionPtr revIDLastSave="0" documentId="8_{EF98EC99-AD10-4D59-9CFE-DE683E9B0C29}" xr6:coauthVersionLast="47" xr6:coauthVersionMax="47" xr10:uidLastSave="{00000000-0000-0000-0000-000000000000}"/>
  <bookViews>
    <workbookView xWindow="-108" yWindow="-108" windowWidth="23256" windowHeight="12576" firstSheet="1" activeTab="1" xr2:uid="{0890F48A-8751-4FCF-8EB9-3CF52A805942}"/>
  </bookViews>
  <sheets>
    <sheet name="Blad15" sheetId="15" state="hidden" r:id="rId1"/>
    <sheet name="Algemene gegevens" sheetId="1" r:id="rId2"/>
    <sheet name="sept24" sheetId="2" r:id="rId3"/>
    <sheet name="okt24" sheetId="16" r:id="rId4"/>
    <sheet name="nov24" sheetId="17" r:id="rId5"/>
    <sheet name="dec24" sheetId="18" r:id="rId6"/>
    <sheet name="jan25" sheetId="20" r:id="rId7"/>
    <sheet name="feb25" sheetId="21" r:id="rId8"/>
    <sheet name="maa25" sheetId="22" r:id="rId9"/>
    <sheet name="apr25" sheetId="23" r:id="rId10"/>
    <sheet name="mei25" sheetId="24" r:id="rId11"/>
    <sheet name="jun25" sheetId="25" r:id="rId12"/>
  </sheets>
  <definedNames>
    <definedName name="_xlnm.Print_Area" localSheetId="9">'apr25'!$A$1:$AG$26</definedName>
    <definedName name="_xlnm.Print_Area" localSheetId="5">'dec24'!$A$1:$AG$26</definedName>
    <definedName name="_xlnm.Print_Area" localSheetId="7">'feb25'!$A$1:$AE$26</definedName>
    <definedName name="_xlnm.Print_Area" localSheetId="6">'jan25'!$A$1:$AG$26</definedName>
    <definedName name="_xlnm.Print_Area" localSheetId="11">'jun25'!$A$1:$AG$26</definedName>
    <definedName name="_xlnm.Print_Area" localSheetId="8">'maa25'!$A$1:$AG$26</definedName>
    <definedName name="_xlnm.Print_Area" localSheetId="10">'mei25'!$A$1:$AG$26</definedName>
    <definedName name="_xlnm.Print_Area" localSheetId="4">'nov24'!$A$1:$AG$26</definedName>
    <definedName name="_xlnm.Print_Area" localSheetId="3">'okt24'!$A$1:$AG$26</definedName>
    <definedName name="_xlnm.Print_Area" localSheetId="2">sept24!$A$1:$AG$26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0" i="25" l="1"/>
  <c r="AF19" i="25"/>
  <c r="AG20" i="24"/>
  <c r="AG19" i="24"/>
  <c r="AF20" i="23"/>
  <c r="AF19" i="23"/>
  <c r="AG20" i="22"/>
  <c r="AG19" i="22"/>
  <c r="AD20" i="21"/>
  <c r="AD19" i="21"/>
  <c r="AF19" i="17"/>
  <c r="AF20" i="17"/>
  <c r="AF19" i="2"/>
  <c r="AF20" i="2"/>
  <c r="AG20" i="20"/>
  <c r="AG19" i="20"/>
  <c r="AG20" i="18"/>
  <c r="AG19" i="18"/>
  <c r="AG20" i="16"/>
  <c r="AG19" i="16"/>
  <c r="A25" i="25"/>
  <c r="A21" i="25"/>
  <c r="A25" i="24"/>
  <c r="A21" i="24"/>
  <c r="A25" i="23"/>
  <c r="A21" i="23"/>
  <c r="A25" i="22"/>
  <c r="A21" i="22"/>
  <c r="A25" i="21"/>
  <c r="A21" i="21"/>
  <c r="A25" i="20"/>
  <c r="A21" i="20"/>
  <c r="A25" i="18"/>
  <c r="A21" i="18"/>
  <c r="A25" i="17"/>
  <c r="A21" i="17"/>
  <c r="A25" i="16"/>
  <c r="A21" i="16"/>
  <c r="B12" i="25" l="1"/>
  <c r="B11" i="25"/>
  <c r="B10" i="25"/>
  <c r="B9" i="25"/>
  <c r="B8" i="25"/>
  <c r="B7" i="25"/>
  <c r="B6" i="25"/>
  <c r="B5" i="25"/>
  <c r="B4" i="25"/>
  <c r="B3" i="25"/>
  <c r="B2" i="25"/>
  <c r="B1" i="25"/>
  <c r="B12" i="24" l="1"/>
  <c r="B11" i="24"/>
  <c r="B10" i="24"/>
  <c r="B9" i="24"/>
  <c r="B8" i="24"/>
  <c r="B7" i="24"/>
  <c r="B6" i="24"/>
  <c r="B5" i="24"/>
  <c r="B4" i="24"/>
  <c r="B3" i="24"/>
  <c r="B2" i="24"/>
  <c r="B1" i="24"/>
  <c r="B12" i="23"/>
  <c r="B11" i="23"/>
  <c r="B10" i="23"/>
  <c r="B9" i="23"/>
  <c r="B8" i="23"/>
  <c r="B7" i="23"/>
  <c r="B6" i="23"/>
  <c r="B5" i="23"/>
  <c r="B4" i="23"/>
  <c r="B3" i="23"/>
  <c r="B2" i="23"/>
  <c r="B1" i="23"/>
  <c r="B12" i="22"/>
  <c r="B11" i="22"/>
  <c r="B10" i="22"/>
  <c r="B9" i="22"/>
  <c r="B8" i="22"/>
  <c r="B7" i="22"/>
  <c r="B6" i="22"/>
  <c r="B5" i="22"/>
  <c r="B4" i="22"/>
  <c r="B3" i="22"/>
  <c r="B2" i="22"/>
  <c r="B1" i="22"/>
  <c r="B12" i="21"/>
  <c r="B11" i="21"/>
  <c r="B10" i="21"/>
  <c r="B9" i="21"/>
  <c r="B8" i="21"/>
  <c r="B7" i="21"/>
  <c r="B6" i="21"/>
  <c r="B5" i="21"/>
  <c r="B4" i="21"/>
  <c r="B3" i="21"/>
  <c r="B2" i="21"/>
  <c r="B1" i="21"/>
  <c r="B12" i="20"/>
  <c r="B11" i="20"/>
  <c r="B10" i="20"/>
  <c r="B9" i="20"/>
  <c r="B8" i="20"/>
  <c r="B7" i="20"/>
  <c r="B6" i="20"/>
  <c r="B5" i="20"/>
  <c r="B4" i="20"/>
  <c r="B3" i="20"/>
  <c r="B2" i="20"/>
  <c r="B1" i="20"/>
  <c r="AF9" i="2"/>
  <c r="AG9" i="16" s="1"/>
  <c r="AF9" i="17" s="1"/>
  <c r="AG9" i="18" s="1"/>
  <c r="AG9" i="20" s="1"/>
  <c r="AD9" i="21" s="1"/>
  <c r="AG9" i="22" s="1"/>
  <c r="AF9" i="23" s="1"/>
  <c r="AG9" i="24" s="1"/>
  <c r="AF9" i="25" s="1"/>
  <c r="E4" i="1" s="1"/>
  <c r="AF8" i="2"/>
  <c r="AG8" i="16" s="1"/>
  <c r="AF8" i="17" s="1"/>
  <c r="AG8" i="18" s="1"/>
  <c r="AG8" i="20" s="1"/>
  <c r="AD8" i="21" s="1"/>
  <c r="AG8" i="22" s="1"/>
  <c r="AF8" i="23" s="1"/>
  <c r="AG8" i="24" s="1"/>
  <c r="AF8" i="25" s="1"/>
  <c r="E3" i="1" s="1"/>
  <c r="B12" i="18"/>
  <c r="B11" i="18"/>
  <c r="B10" i="18"/>
  <c r="B9" i="18"/>
  <c r="B8" i="18"/>
  <c r="B7" i="18"/>
  <c r="B6" i="18"/>
  <c r="B5" i="18"/>
  <c r="B4" i="18"/>
  <c r="B3" i="18"/>
  <c r="B2" i="18"/>
  <c r="B1" i="18"/>
  <c r="B12" i="17" l="1"/>
  <c r="B11" i="17"/>
  <c r="B10" i="17"/>
  <c r="B9" i="17"/>
  <c r="B8" i="17"/>
  <c r="B7" i="17"/>
  <c r="B6" i="17"/>
  <c r="B5" i="17"/>
  <c r="B4" i="17"/>
  <c r="B3" i="17"/>
  <c r="B2" i="17"/>
  <c r="B1" i="17"/>
  <c r="B12" i="16"/>
  <c r="B11" i="16"/>
  <c r="B10" i="16"/>
  <c r="B9" i="16"/>
  <c r="B8" i="16"/>
  <c r="B7" i="16"/>
  <c r="B6" i="16"/>
  <c r="B5" i="16"/>
  <c r="B4" i="16"/>
  <c r="B3" i="16"/>
  <c r="B2" i="16"/>
  <c r="B1" i="16"/>
  <c r="B12" i="2" l="1"/>
  <c r="B11" i="2"/>
  <c r="B10" i="2"/>
  <c r="B4" i="2"/>
  <c r="B3" i="2"/>
  <c r="B8" i="2"/>
  <c r="B7" i="2"/>
  <c r="B6" i="2"/>
  <c r="B1" i="2" l="1"/>
  <c r="B2" i="2"/>
  <c r="A25" i="2"/>
  <c r="A21" i="2"/>
  <c r="B9" i="2"/>
  <c r="B5" i="2"/>
</calcChain>
</file>

<file path=xl/sharedStrings.xml><?xml version="1.0" encoding="utf-8"?>
<sst xmlns="http://schemas.openxmlformats.org/spreadsheetml/2006/main" count="718" uniqueCount="93">
  <si>
    <t>W</t>
  </si>
  <si>
    <t>S</t>
  </si>
  <si>
    <r>
      <t xml:space="preserve">Vul onderstaande vakken in </t>
    </r>
    <r>
      <rPr>
        <b/>
        <i/>
        <u/>
        <sz val="9"/>
        <color theme="1"/>
        <rFont val="Calibri"/>
        <family val="2"/>
        <scheme val="minor"/>
      </rPr>
      <t>bij de start van het project</t>
    </r>
    <r>
      <rPr>
        <i/>
        <sz val="9"/>
        <color theme="1"/>
        <rFont val="Calibri"/>
        <family val="2"/>
        <scheme val="minor"/>
      </rPr>
      <t>. De ingevulde informatie wordt meegenomen naar de volgende tabbladen.</t>
    </r>
  </si>
  <si>
    <r>
      <t xml:space="preserve">Hieronder </t>
    </r>
    <r>
      <rPr>
        <b/>
        <i/>
        <u/>
        <sz val="9"/>
        <color theme="1"/>
        <rFont val="Calibri"/>
        <family val="2"/>
        <scheme val="minor"/>
      </rPr>
      <t>niets invullen</t>
    </r>
    <r>
      <rPr>
        <i/>
        <sz val="9"/>
        <color theme="1"/>
        <rFont val="Calibri"/>
        <family val="2"/>
        <scheme val="minor"/>
      </rPr>
      <t xml:space="preserve">. Het totaal wordt </t>
    </r>
    <r>
      <rPr>
        <b/>
        <i/>
        <u/>
        <sz val="9"/>
        <color theme="1"/>
        <rFont val="Calibri"/>
        <family val="2"/>
        <scheme val="minor"/>
      </rPr>
      <t>automatisch</t>
    </r>
    <r>
      <rPr>
        <i/>
        <sz val="9"/>
        <color theme="1"/>
        <rFont val="Calibri"/>
        <family val="2"/>
        <scheme val="minor"/>
      </rPr>
      <t xml:space="preserve"> berekend.</t>
    </r>
  </si>
  <si>
    <t>schoolnummer</t>
  </si>
  <si>
    <t>totaal dagdelen werkvloer</t>
  </si>
  <si>
    <t>naam school</t>
  </si>
  <si>
    <t>totaal dagdelen school</t>
  </si>
  <si>
    <t>naam, voornaam  jongere</t>
  </si>
  <si>
    <t>naam, voornaam stagebegeleider school</t>
  </si>
  <si>
    <t>Invullen indien van toepassing.</t>
  </si>
  <si>
    <t>Invullen indien van toepassing</t>
  </si>
  <si>
    <t>naam onderneming 1</t>
  </si>
  <si>
    <t>naam onderneming 2</t>
  </si>
  <si>
    <t>naam onderneming 3</t>
  </si>
  <si>
    <t>naam onderneming 4</t>
  </si>
  <si>
    <t>naam, voornaam stagementor onderneming 1</t>
  </si>
  <si>
    <t>naam, voornaam stagementor onderneming 2</t>
  </si>
  <si>
    <t>naam, voornaam stagementor onderneming 3</t>
  </si>
  <si>
    <t>naam, voornaam stagementor onderneming 4</t>
  </si>
  <si>
    <r>
      <t xml:space="preserve">                                                                                                               Gebruikershandleiding voor het invullen van deze tijdsregistratie
Tabblad 'algemene gegevens'
*Vul, bij de start van het schooljaar, in kolom B alle gegevens in. Vul de naam en voornaam van de jongere in volgens zijn identiteitskaart. Indien de jongere in de loop van het traject wijzigt van onderneming, vult u de gegevens aan bij onderneming 2. Indien er nog een wijziging komt, vult u aan bij onderneming 3 enz. Alle gegevens die u op deze pagina invult, zullen zichtbaar zijn in de tabbladen van de maanden. Wanneer u een fout getypt hebt, moet u deze fout dan ook wijzigen in dit tabblad!
Tabblad 'maand'
*Vul in het tabblad van de maand de aanwezigheden van de jongere in. U gaat op het juiste dagdeel staan en klikt op het pijltje. Vervolgens klikt u in het keuzemenu op W wanneer de jongere aanwezig was op de werkvloer, op S wanneer de jongere aanwezig was in de school. Wanneer de jongere niet aanwezig was, moet u niets invullen. Onder de kalender verschijnt het aantal gepresteerde dagdelen op school en op de werkvloer van die maand. Rechts boven ziet u het totaal van de verschillende maanden die al ingevuld werden. Dit cumulatief totaal dient enkel als hulpmiddel voor monitoring door de school én is niet bindend voor het al dan niet behalen van de vereiste dagdelen voor het verkrijgen van de motivatiepremie. De dagdelen verwijzen naar het uurrooster in de werkervaringsovereenkomst die u voor deze jongere afgesloten heeft. Let op: de aanwezigheden die u invult, moeten overeenstemmen met de aanwezigheden die u invoert in Discimus.
*Op het einde van elke maand controleert u de tijdsregistratie van die maand, u kiest "opslaan als" en u kiest als bestandsnaam: </t>
    </r>
    <r>
      <rPr>
        <sz val="11"/>
        <rFont val="Calibri"/>
        <family val="2"/>
        <scheme val="minor"/>
      </rPr>
      <t>TR_24_25_Naam_Voornaam_maand. U kiest bij opslaan als: PDF. Bijvoorbeeld TR_24_25_XXX_Jules_sept.</t>
    </r>
    <r>
      <rPr>
        <sz val="11"/>
        <color theme="1"/>
        <rFont val="Calibri"/>
        <family val="2"/>
        <scheme val="minor"/>
      </rPr>
      <t xml:space="preserve"> Dit PDF-bestand laat u digitaal ondertekenen door de stagementor in de onderneming, door de jongere en door de trajectbegeleider van de school. U kan het bestand ook uitprinten en manueel laten ondertekenen voor akkoord. 
Let op: Laat bij afwezigheid van de vaste ondertekenaar een vervanger tekenen. Vul altijd de volledige naam van de persoon in die in opdracht tekent (bij digitale ondertekening is dat niet nodig, de naam verschijnt in de handtekening). 
*U moet het ondertekende document 'tijdsregistratie' (PDF) maandelijks opladen in PLATOS, uiterlijk de 15de van de maand volgend op de prestatiemaand.
Voorwaarden motivatiepremie
*Indien voor de jongere een aanwezigheid van 316 dagdelen kan aangetoond worden, waarvan minimaal 114 dagdelen aanwezigheid in de school en minimaal 175 dagdelen aanwezigheid op de werkvloer, heeft hij recht op een motivatiepremie. Dit komt overeen met 1200 lesuren waarvan minimum 400 uren op school (dagdeel op school = 3.5u) en 700 uren op de werkvloer (dagdeel op de werkvloer = 4u).
*Indien de jongere de opleiding vroegtijdig beëindigt in functie van een reguliere tewerkstelling, heeft hij recht op een motivatiepremie op voorwaarde dat hij voorafgaand aan deze tewerkstelling 237 dagdelen aanwezigheid kan bewijzen, waarvan minimaal 86 dagdelen aanwezigheid in de school en minimaal 131 dagdelen aanwezigheid op de werkvloer. Dit komt overeen met 900 lesuren waarvan minimum 300 uren op school (dagdeel op school = 3.5u) en 525 uren op de werkvloer (dagdeel op de werkvloer = 4u).
In dit laatste geval wordt bij de aanvraag van de motivatiepremie een attest van de werkgever gevoegd waarin vermeld wordt dat de jongere op 30 juni van het lopende schooljaar nog steeds in dienst is.
Het document “attest van de werkgever voor de aanvraag van een motivatiepremie” vindt u op de formulierenwebsite. Dit attest van de werkgever moet samen met de arbeidsovereenkomst van de jongere opgeladen worden </t>
    </r>
    <r>
      <rPr>
        <sz val="11"/>
        <rFont val="Calibri"/>
        <family val="2"/>
        <scheme val="minor"/>
      </rPr>
      <t>in PLATOS op uiterlijk 31 juli van het lopende schooljaar.</t>
    </r>
    <r>
      <rPr>
        <sz val="11"/>
        <color theme="1"/>
        <rFont val="Calibri"/>
        <family val="2"/>
        <scheme val="minor"/>
      </rPr>
      <t xml:space="preserve">
</t>
    </r>
  </si>
  <si>
    <t>school</t>
  </si>
  <si>
    <t>jongere</t>
  </si>
  <si>
    <t>stagebegeleider school</t>
  </si>
  <si>
    <t>onderneming 1</t>
  </si>
  <si>
    <t>onderneming 2</t>
  </si>
  <si>
    <t>onderneming 3</t>
  </si>
  <si>
    <t>onderneming 4</t>
  </si>
  <si>
    <t>totaal dagdelen werkvloer september (W)</t>
  </si>
  <si>
    <t>stagementor onderneming 1</t>
  </si>
  <si>
    <t>totaal dagdelen school september (S)</t>
  </si>
  <si>
    <t>stagementor onderneming 2</t>
  </si>
  <si>
    <t>stagementor onderneming 3</t>
  </si>
  <si>
    <t>stagementor onderneming 4</t>
  </si>
  <si>
    <t xml:space="preserve">maand </t>
  </si>
  <si>
    <t>september</t>
  </si>
  <si>
    <r>
      <rPr>
        <i/>
        <sz val="10"/>
        <color theme="1"/>
        <rFont val="Calibri"/>
        <family val="2"/>
        <scheme val="minor"/>
      </rPr>
      <t>Vul in per dagdeel:</t>
    </r>
    <r>
      <rPr>
        <sz val="10"/>
        <color theme="1"/>
        <rFont val="Calibri"/>
        <family val="2"/>
        <scheme val="minor"/>
      </rPr>
      <t xml:space="preserve">
</t>
    </r>
    <r>
      <rPr>
        <b/>
        <sz val="10"/>
        <color theme="1"/>
        <rFont val="Calibri"/>
        <family val="2"/>
        <scheme val="minor"/>
      </rPr>
      <t>W</t>
    </r>
    <r>
      <rPr>
        <sz val="10"/>
        <color theme="1"/>
        <rFont val="Calibri"/>
        <family val="2"/>
        <scheme val="minor"/>
      </rPr>
      <t xml:space="preserve">: de jongere was </t>
    </r>
    <r>
      <rPr>
        <b/>
        <sz val="10"/>
        <color theme="1"/>
        <rFont val="Calibri"/>
        <family val="2"/>
        <scheme val="minor"/>
      </rPr>
      <t>aanwezig</t>
    </r>
    <r>
      <rPr>
        <sz val="10"/>
        <color theme="1"/>
        <rFont val="Calibri"/>
        <family val="2"/>
        <scheme val="minor"/>
      </rPr>
      <t xml:space="preserve"> op de </t>
    </r>
    <r>
      <rPr>
        <b/>
        <sz val="10"/>
        <color theme="1"/>
        <rFont val="Calibri"/>
        <family val="2"/>
        <scheme val="minor"/>
      </rPr>
      <t>werkvloer</t>
    </r>
    <r>
      <rPr>
        <sz val="10"/>
        <color theme="1"/>
        <rFont val="Calibri"/>
        <family val="2"/>
        <scheme val="minor"/>
      </rPr>
      <t xml:space="preserve">
</t>
    </r>
    <r>
      <rPr>
        <b/>
        <sz val="10"/>
        <color theme="1"/>
        <rFont val="Calibri"/>
        <family val="2"/>
        <scheme val="minor"/>
      </rPr>
      <t>S</t>
    </r>
    <r>
      <rPr>
        <sz val="10"/>
        <color theme="1"/>
        <rFont val="Calibri"/>
        <family val="2"/>
        <scheme val="minor"/>
      </rPr>
      <t xml:space="preserve">: de jongere was </t>
    </r>
    <r>
      <rPr>
        <b/>
        <sz val="10"/>
        <color theme="1"/>
        <rFont val="Calibri"/>
        <family val="2"/>
        <scheme val="minor"/>
      </rPr>
      <t>aanwezig</t>
    </r>
    <r>
      <rPr>
        <sz val="10"/>
        <color theme="1"/>
        <rFont val="Calibri"/>
        <family val="2"/>
        <scheme val="minor"/>
      </rPr>
      <t xml:space="preserve"> in de </t>
    </r>
    <r>
      <rPr>
        <b/>
        <sz val="10"/>
        <color theme="1"/>
        <rFont val="Calibri"/>
        <family val="2"/>
        <scheme val="minor"/>
      </rPr>
      <t>school</t>
    </r>
    <r>
      <rPr>
        <sz val="10"/>
        <color theme="1"/>
        <rFont val="Calibri"/>
        <family val="2"/>
        <scheme val="minor"/>
      </rPr>
      <t xml:space="preserve">
Bij </t>
    </r>
    <r>
      <rPr>
        <b/>
        <sz val="10"/>
        <color theme="1"/>
        <rFont val="Calibri"/>
        <family val="2"/>
        <scheme val="minor"/>
      </rPr>
      <t>afwezigheid</t>
    </r>
    <r>
      <rPr>
        <sz val="10"/>
        <color theme="1"/>
        <rFont val="Calibri"/>
        <family val="2"/>
        <scheme val="minor"/>
      </rPr>
      <t xml:space="preserve"> </t>
    </r>
    <r>
      <rPr>
        <b/>
        <sz val="10"/>
        <color theme="1"/>
        <rFont val="Calibri"/>
        <family val="2"/>
        <scheme val="minor"/>
      </rPr>
      <t>NIETS</t>
    </r>
    <r>
      <rPr>
        <sz val="10"/>
        <color theme="1"/>
        <rFont val="Calibri"/>
        <family val="2"/>
        <scheme val="minor"/>
      </rPr>
      <t xml:space="preserve"> invullen</t>
    </r>
  </si>
  <si>
    <t>dag</t>
  </si>
  <si>
    <t>zo</t>
  </si>
  <si>
    <t>ma</t>
  </si>
  <si>
    <t>di</t>
  </si>
  <si>
    <t>wo</t>
  </si>
  <si>
    <t>do</t>
  </si>
  <si>
    <t>vr</t>
  </si>
  <si>
    <t>za</t>
  </si>
  <si>
    <t>datum</t>
  </si>
  <si>
    <t>dagdeel 1</t>
  </si>
  <si>
    <t>dagdeel 2</t>
  </si>
  <si>
    <r>
      <t xml:space="preserve">Hieronder </t>
    </r>
    <r>
      <rPr>
        <b/>
        <i/>
        <u/>
        <sz val="9"/>
        <color theme="1"/>
        <rFont val="Calibri"/>
        <family val="2"/>
        <scheme val="minor"/>
      </rPr>
      <t>niets invullen</t>
    </r>
    <r>
      <rPr>
        <i/>
        <sz val="9"/>
        <color theme="1"/>
        <rFont val="Calibri"/>
        <family val="2"/>
        <scheme val="minor"/>
      </rPr>
      <t>. Het aantal dagdelen aanwezigheid van deze maand wordt</t>
    </r>
    <r>
      <rPr>
        <b/>
        <i/>
        <sz val="9"/>
        <color theme="1"/>
        <rFont val="Calibri"/>
        <family val="2"/>
        <scheme val="minor"/>
      </rPr>
      <t xml:space="preserve"> </t>
    </r>
    <r>
      <rPr>
        <b/>
        <i/>
        <u/>
        <sz val="9"/>
        <color theme="1"/>
        <rFont val="Calibri"/>
        <family val="2"/>
        <scheme val="minor"/>
      </rPr>
      <t>automatisch</t>
    </r>
    <r>
      <rPr>
        <i/>
        <sz val="9"/>
        <color theme="1"/>
        <rFont val="Calibri"/>
        <family val="2"/>
        <scheme val="minor"/>
      </rPr>
      <t xml:space="preserve"> ingevuld.</t>
    </r>
  </si>
  <si>
    <t>Laat deze aanwezigheidslijst aan het einde van de maand ondertekenen voor akkoord.
Indien de jongere deze maand in twee ondernemingen actief was, moeten beide stagementoren ondertekenen.</t>
  </si>
  <si>
    <t>aantal aanwezige dagdelen werkvloer (W)</t>
  </si>
  <si>
    <t>stagebegeleider school:</t>
  </si>
  <si>
    <t>handtekening:</t>
  </si>
  <si>
    <t>Laat bij afwezigheid van de vaste stagebegeleider de vervanger in opdracht tekenen.</t>
  </si>
  <si>
    <t>aantal aanwezige dagdelen school (S)</t>
  </si>
  <si>
    <t>stagementor onderneming:</t>
  </si>
  <si>
    <t>Laat bij afwezigheid van de vaste stagementor de vervanger in opdracht tekenen.</t>
  </si>
  <si>
    <t>naam en voornaam van de vervanger in de onderneming:</t>
  </si>
  <si>
    <t>jongere:</t>
  </si>
  <si>
    <t>totaal dagdelen werkvloer tot en met oktober (W)</t>
  </si>
  <si>
    <t>totaal dagdelen school tot en met oktober (S)</t>
  </si>
  <si>
    <t>oktober</t>
  </si>
  <si>
    <t>herfstvakantie</t>
  </si>
  <si>
    <t>naam en voornaam van de vervanger in de school:</t>
  </si>
  <si>
    <t>totaal dagdelen werkvloer tot en met november (W)</t>
  </si>
  <si>
    <t>totaal dagdelen school tot en met november (S)</t>
  </si>
  <si>
    <t>FD</t>
  </si>
  <si>
    <t>november</t>
  </si>
  <si>
    <t>totaal dagdelen werkvloer tot en met december (W)</t>
  </si>
  <si>
    <t>totaal dagdelen school tot en met december (S)</t>
  </si>
  <si>
    <t>december</t>
  </si>
  <si>
    <t>kerstvakantie</t>
  </si>
  <si>
    <t>totaal dagdelen werkvloer tot en met januari (W)</t>
  </si>
  <si>
    <t>totaal dagdelen school tot en met januari (S)</t>
  </si>
  <si>
    <t>januari</t>
  </si>
  <si>
    <t>woe</t>
  </si>
  <si>
    <t>totaal dagdelen werkvloer tot en met februari (W)</t>
  </si>
  <si>
    <t>totaal dagdelen school tot en met februari (S)</t>
  </si>
  <si>
    <t>februari</t>
  </si>
  <si>
    <t>totaal dagdelen werkvloer tot en met maart (W)</t>
  </si>
  <si>
    <t>totaal dagdelen school tot en met maart (S)</t>
  </si>
  <si>
    <t>maart</t>
  </si>
  <si>
    <t>krokusvakantie</t>
  </si>
  <si>
    <t>totaal dagdelen werkvloer tot en met april (W)</t>
  </si>
  <si>
    <t>totaal dagdelen school tot en met april (S)</t>
  </si>
  <si>
    <t>april</t>
  </si>
  <si>
    <t>paasvakantie</t>
  </si>
  <si>
    <t>totaal dagdelen werkvloer tot en met mei (W)</t>
  </si>
  <si>
    <t>totaal dagdelen school tot en met mei (S)</t>
  </si>
  <si>
    <t>mei</t>
  </si>
  <si>
    <t>totaal dagdelen werkvloer tot en met juni (W)</t>
  </si>
  <si>
    <t>totaal dagdelen school tot en met juni (S)</t>
  </si>
  <si>
    <t>juni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</si>
</sst>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8"/>
      <name val="Calibri"/>
      <family val="2"/>
      <scheme val="minor"/>
    </font>
    <font>
      <sz val="9"/>
      <color theme="1"/>
      <name val="Calibri"/>
      <family val="2"/>
      <scheme val="minor"/>
    </font>
    <font>
      <sz val="10"/>
      <name val="Arial"/>
      <family val="2"/>
    </font>
    <font>
      <i/>
      <sz val="9"/>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i/>
      <sz val="9"/>
      <color theme="1"/>
      <name val="Calibri"/>
      <family val="2"/>
      <scheme val="minor"/>
    </font>
    <font>
      <b/>
      <i/>
      <u/>
      <sz val="9"/>
      <color theme="1"/>
      <name val="Calibri"/>
      <family val="2"/>
      <scheme val="minor"/>
    </font>
    <font>
      <sz val="10"/>
      <name val="Calibri"/>
      <family val="2"/>
    </font>
    <font>
      <sz val="11"/>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gray0625">
        <bgColor theme="7" tint="0.79995117038483843"/>
      </patternFill>
    </fill>
    <fill>
      <patternFill patternType="solid">
        <fgColor theme="7" tint="0.79998168889431442"/>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187">
    <xf numFmtId="0" fontId="0" fillId="0" borderId="0" xfId="0"/>
    <xf numFmtId="0" fontId="0" fillId="0" borderId="0" xfId="0" applyProtection="1">
      <protection locked="0"/>
    </xf>
    <xf numFmtId="0" fontId="5" fillId="0" borderId="0" xfId="0" applyFont="1" applyAlignment="1" applyProtection="1">
      <alignment vertical="center"/>
      <protection locked="0"/>
    </xf>
    <xf numFmtId="1" fontId="0" fillId="0" borderId="33"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0" xfId="0" applyNumberFormat="1" applyProtection="1">
      <protection locked="0"/>
    </xf>
    <xf numFmtId="0" fontId="0" fillId="0" borderId="0" xfId="0" applyAlignment="1" applyProtection="1">
      <alignment vertical="center"/>
      <protection locked="0"/>
    </xf>
    <xf numFmtId="0" fontId="1" fillId="0" borderId="0" xfId="0" applyFont="1" applyAlignment="1" applyProtection="1">
      <alignment horizontal="left" vertical="center"/>
      <protection locked="0"/>
    </xf>
    <xf numFmtId="49" fontId="0" fillId="0" borderId="0" xfId="0" applyNumberFormat="1" applyAlignment="1" applyProtection="1">
      <alignment horizontal="left" vertical="center"/>
      <protection locked="0"/>
    </xf>
    <xf numFmtId="1" fontId="0" fillId="0" borderId="0" xfId="0" applyNumberFormat="1" applyAlignment="1" applyProtection="1">
      <alignment horizontal="left" vertical="center"/>
      <protection locked="0"/>
    </xf>
    <xf numFmtId="49" fontId="0" fillId="0" borderId="23" xfId="0" applyNumberFormat="1" applyBorder="1" applyAlignment="1" applyProtection="1">
      <alignment horizontal="left" vertical="center"/>
      <protection locked="0"/>
    </xf>
    <xf numFmtId="49" fontId="0" fillId="0" borderId="7" xfId="0" applyNumberFormat="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4" xfId="0" applyBorder="1" applyAlignment="1" applyProtection="1">
      <alignment vertical="center"/>
      <protection locked="0"/>
    </xf>
    <xf numFmtId="0" fontId="1" fillId="2" borderId="22" xfId="0" applyFont="1" applyFill="1" applyBorder="1" applyAlignment="1">
      <alignment horizontal="left" vertical="center"/>
    </xf>
    <xf numFmtId="0" fontId="1" fillId="2" borderId="4" xfId="0" applyFont="1" applyFill="1" applyBorder="1" applyAlignment="1">
      <alignment horizontal="left" vertical="center"/>
    </xf>
    <xf numFmtId="0" fontId="1" fillId="2" borderId="6" xfId="0" applyFont="1" applyFill="1" applyBorder="1" applyAlignment="1">
      <alignment horizontal="left" vertical="center"/>
    </xf>
    <xf numFmtId="0" fontId="1" fillId="2" borderId="23" xfId="0" applyFont="1" applyFill="1" applyBorder="1" applyAlignment="1">
      <alignment horizontal="left" vertical="center"/>
    </xf>
    <xf numFmtId="0" fontId="1" fillId="2" borderId="24" xfId="0" applyFont="1" applyFill="1" applyBorder="1" applyAlignment="1">
      <alignment horizontal="left" vertical="center"/>
    </xf>
    <xf numFmtId="0" fontId="5" fillId="3" borderId="1" xfId="0" applyFont="1" applyFill="1" applyBorder="1" applyAlignment="1">
      <alignment horizontal="left" vertical="center"/>
    </xf>
    <xf numFmtId="0" fontId="0" fillId="5" borderId="2" xfId="0" applyFill="1" applyBorder="1" applyAlignment="1">
      <alignment horizontal="left" vertical="center"/>
    </xf>
    <xf numFmtId="0" fontId="0" fillId="5" borderId="3" xfId="0" applyFill="1" applyBorder="1" applyAlignment="1">
      <alignment horizontal="center" vertical="center"/>
    </xf>
    <xf numFmtId="49" fontId="0" fillId="6" borderId="6" xfId="0" applyNumberFormat="1" applyFill="1" applyBorder="1" applyAlignment="1">
      <alignment horizontal="left" vertical="center"/>
    </xf>
    <xf numFmtId="0" fontId="0" fillId="6" borderId="7" xfId="0" applyFill="1" applyBorder="1" applyAlignment="1">
      <alignment horizontal="center" vertical="center"/>
    </xf>
    <xf numFmtId="49" fontId="0" fillId="0" borderId="1" xfId="0" applyNumberFormat="1" applyBorder="1" applyAlignment="1" applyProtection="1">
      <alignment horizontal="left" vertical="center"/>
      <protection locked="0"/>
    </xf>
    <xf numFmtId="49" fontId="0" fillId="0" borderId="0" xfId="0" applyNumberFormat="1" applyAlignment="1" applyProtection="1">
      <alignment vertical="top"/>
      <protection locked="0"/>
    </xf>
    <xf numFmtId="2" fontId="0" fillId="0" borderId="0" xfId="0" applyNumberFormat="1" applyAlignment="1" applyProtection="1">
      <alignment vertical="top"/>
      <protection locked="0"/>
    </xf>
    <xf numFmtId="0" fontId="3" fillId="0" borderId="0" xfId="0" applyFont="1" applyProtection="1">
      <protection locked="0"/>
    </xf>
    <xf numFmtId="0" fontId="8" fillId="0" borderId="0" xfId="0" applyFont="1" applyAlignment="1" applyProtection="1">
      <alignment vertical="top"/>
      <protection locked="0"/>
    </xf>
    <xf numFmtId="0" fontId="4" fillId="0" borderId="0" xfId="0" applyFont="1" applyProtection="1">
      <protection locked="0"/>
    </xf>
    <xf numFmtId="0" fontId="0" fillId="0" borderId="0" xfId="0" applyAlignment="1" applyProtection="1">
      <alignment vertical="top"/>
      <protection locked="0"/>
    </xf>
    <xf numFmtId="0" fontId="0" fillId="0" borderId="2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5" fillId="0" borderId="0" xfId="0" applyFont="1" applyAlignment="1" applyProtection="1">
      <alignment wrapText="1"/>
      <protection locked="0"/>
    </xf>
    <xf numFmtId="0" fontId="0" fillId="0" borderId="0" xfId="0" applyAlignment="1" applyProtection="1">
      <alignment horizontal="center"/>
      <protection locked="0"/>
    </xf>
    <xf numFmtId="0" fontId="0" fillId="0" borderId="16" xfId="0" applyBorder="1" applyProtection="1">
      <protection locked="0"/>
    </xf>
    <xf numFmtId="0" fontId="5" fillId="0" borderId="0" xfId="0" applyFont="1" applyProtection="1">
      <protection locked="0"/>
    </xf>
    <xf numFmtId="0" fontId="0" fillId="0" borderId="1" xfId="0" applyBorder="1" applyProtection="1">
      <protection locked="0"/>
    </xf>
    <xf numFmtId="0" fontId="8" fillId="2" borderId="2" xfId="0" applyFont="1" applyFill="1" applyBorder="1" applyAlignment="1">
      <alignment horizontal="left" vertical="center"/>
    </xf>
    <xf numFmtId="1" fontId="0" fillId="3" borderId="3" xfId="0" applyNumberFormat="1" applyFill="1" applyBorder="1" applyAlignment="1">
      <alignment horizontal="left" vertical="center"/>
    </xf>
    <xf numFmtId="0" fontId="8" fillId="2" borderId="4" xfId="0" applyFont="1" applyFill="1" applyBorder="1" applyAlignment="1">
      <alignment horizontal="left" vertical="center"/>
    </xf>
    <xf numFmtId="49" fontId="0" fillId="3" borderId="5" xfId="0" applyNumberFormat="1" applyFill="1" applyBorder="1" applyAlignment="1">
      <alignment vertical="center"/>
    </xf>
    <xf numFmtId="49" fontId="0" fillId="3" borderId="5" xfId="0" applyNumberFormat="1" applyFill="1" applyBorder="1" applyAlignment="1">
      <alignment horizontal="left" vertical="center"/>
    </xf>
    <xf numFmtId="49" fontId="0" fillId="3" borderId="28" xfId="0" applyNumberFormat="1" applyFill="1" applyBorder="1" applyAlignment="1">
      <alignment horizontal="left" vertical="center"/>
    </xf>
    <xf numFmtId="0" fontId="0" fillId="3" borderId="5" xfId="0" applyFill="1" applyBorder="1" applyAlignment="1">
      <alignment horizontal="left" vertical="center"/>
    </xf>
    <xf numFmtId="0" fontId="8" fillId="2" borderId="6" xfId="0" applyFont="1" applyFill="1" applyBorder="1" applyAlignment="1">
      <alignment horizontal="left" vertical="center"/>
    </xf>
    <xf numFmtId="0" fontId="0" fillId="3" borderId="7" xfId="0" applyFill="1" applyBorder="1" applyAlignment="1">
      <alignment horizontal="left" vertical="center"/>
    </xf>
    <xf numFmtId="17" fontId="8" fillId="2" borderId="20" xfId="0" applyNumberFormat="1" applyFont="1" applyFill="1" applyBorder="1" applyAlignment="1">
      <alignment horizontal="left" vertical="center"/>
    </xf>
    <xf numFmtId="17" fontId="1" fillId="3" borderId="21" xfId="0" applyNumberFormat="1" applyFont="1" applyFill="1" applyBorder="1" applyAlignment="1">
      <alignment horizontal="left" vertical="center"/>
    </xf>
    <xf numFmtId="0" fontId="0" fillId="0" borderId="26" xfId="0" applyBorder="1" applyAlignment="1">
      <alignment horizontal="right" vertical="center"/>
    </xf>
    <xf numFmtId="0" fontId="0" fillId="0" borderId="24" xfId="0" applyBorder="1" applyAlignment="1">
      <alignment horizontal="right"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4" borderId="8" xfId="0" applyFont="1" applyFill="1" applyBorder="1" applyAlignment="1">
      <alignment horizontal="center" vertical="center"/>
    </xf>
    <xf numFmtId="0" fontId="4" fillId="0" borderId="3" xfId="0" applyFont="1" applyBorder="1" applyAlignment="1">
      <alignment horizontal="center" vertical="center"/>
    </xf>
    <xf numFmtId="0" fontId="0" fillId="4" borderId="9" xfId="0" applyFill="1" applyBorder="1" applyAlignment="1">
      <alignment horizontal="center" vertical="center"/>
    </xf>
    <xf numFmtId="0" fontId="3" fillId="5" borderId="28" xfId="0" applyFont="1" applyFill="1" applyBorder="1" applyAlignment="1">
      <alignment horizontal="center" vertical="center"/>
    </xf>
    <xf numFmtId="0" fontId="3" fillId="6" borderId="1" xfId="0" applyFont="1" applyFill="1" applyBorder="1" applyAlignment="1">
      <alignment horizontal="center"/>
    </xf>
    <xf numFmtId="0" fontId="3" fillId="5" borderId="19" xfId="0" applyFont="1" applyFill="1" applyBorder="1" applyAlignment="1">
      <alignment horizontal="center" vertical="center"/>
    </xf>
    <xf numFmtId="0" fontId="3" fillId="6" borderId="1" xfId="0" applyFont="1" applyFill="1" applyBorder="1" applyAlignment="1">
      <alignment horizontal="center" vertical="center"/>
    </xf>
    <xf numFmtId="0" fontId="1" fillId="2" borderId="1" xfId="0" applyFont="1" applyFill="1" applyBorder="1" applyAlignment="1">
      <alignment horizontal="left" vertical="center"/>
    </xf>
    <xf numFmtId="0" fontId="0" fillId="2" borderId="1" xfId="0" applyFill="1" applyBorder="1" applyAlignment="1">
      <alignment horizontal="left" vertical="center"/>
    </xf>
    <xf numFmtId="49" fontId="0" fillId="0" borderId="1" xfId="0" applyNumberFormat="1" applyBorder="1" applyAlignment="1">
      <alignment horizontal="left" vertical="center"/>
    </xf>
    <xf numFmtId="0" fontId="1" fillId="2" borderId="15" xfId="0" applyFont="1" applyFill="1" applyBorder="1" applyAlignment="1">
      <alignment horizontal="left" vertical="center"/>
    </xf>
    <xf numFmtId="0" fontId="0" fillId="2" borderId="16" xfId="0" applyFill="1" applyBorder="1" applyAlignment="1">
      <alignment horizontal="left" vertical="center"/>
    </xf>
    <xf numFmtId="0" fontId="3" fillId="0" borderId="0" xfId="0" applyFont="1" applyAlignment="1" applyProtection="1">
      <alignment vertical="center"/>
      <protection locked="0"/>
    </xf>
    <xf numFmtId="0" fontId="0" fillId="0" borderId="10"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8" fillId="2" borderId="2" xfId="0" applyFont="1" applyFill="1" applyBorder="1" applyAlignment="1">
      <alignment horizontal="left"/>
    </xf>
    <xf numFmtId="1" fontId="0" fillId="3" borderId="3" xfId="0" applyNumberFormat="1" applyFill="1" applyBorder="1" applyAlignment="1">
      <alignment horizontal="left"/>
    </xf>
    <xf numFmtId="0" fontId="8" fillId="2" borderId="4" xfId="0" applyFont="1" applyFill="1" applyBorder="1" applyAlignment="1">
      <alignment horizontal="left"/>
    </xf>
    <xf numFmtId="49" fontId="0" fillId="3" borderId="5" xfId="0" applyNumberFormat="1" applyFill="1" applyBorder="1"/>
    <xf numFmtId="49" fontId="0" fillId="3" borderId="5" xfId="0" applyNumberFormat="1" applyFill="1" applyBorder="1" applyAlignment="1">
      <alignment horizontal="left"/>
    </xf>
    <xf numFmtId="49" fontId="0" fillId="3" borderId="28" xfId="0" applyNumberFormat="1" applyFill="1" applyBorder="1" applyAlignment="1">
      <alignment horizontal="left"/>
    </xf>
    <xf numFmtId="0" fontId="0" fillId="3" borderId="5" xfId="0" applyFill="1" applyBorder="1" applyAlignment="1">
      <alignment horizontal="left"/>
    </xf>
    <xf numFmtId="0" fontId="8" fillId="2" borderId="6" xfId="0" applyFont="1" applyFill="1" applyBorder="1" applyAlignment="1">
      <alignment horizontal="left"/>
    </xf>
    <xf numFmtId="0" fontId="0" fillId="3" borderId="34" xfId="0" applyFill="1" applyBorder="1" applyAlignment="1">
      <alignment horizontal="left"/>
    </xf>
    <xf numFmtId="17" fontId="8" fillId="2" borderId="20" xfId="0" applyNumberFormat="1" applyFont="1" applyFill="1" applyBorder="1" applyAlignment="1">
      <alignment horizontal="left"/>
    </xf>
    <xf numFmtId="17" fontId="1" fillId="3" borderId="21" xfId="0" applyNumberFormat="1" applyFont="1" applyFill="1" applyBorder="1"/>
    <xf numFmtId="0" fontId="0" fillId="4" borderId="7" xfId="0" applyFill="1" applyBorder="1" applyAlignment="1">
      <alignment horizontal="center" vertical="center"/>
    </xf>
    <xf numFmtId="0" fontId="0" fillId="0" borderId="22"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17" fontId="1" fillId="3" borderId="27" xfId="0" applyNumberFormat="1" applyFont="1" applyFill="1" applyBorder="1" applyAlignment="1">
      <alignmen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0" xfId="0" applyAlignment="1">
      <alignment horizontal="center" vertical="center"/>
    </xf>
    <xf numFmtId="0" fontId="4" fillId="4" borderId="2" xfId="0" applyFont="1" applyFill="1" applyBorder="1" applyAlignment="1">
      <alignment horizontal="center" vertical="center"/>
    </xf>
    <xf numFmtId="0" fontId="0" fillId="4" borderId="6" xfId="0" applyFill="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17" fontId="1" fillId="3" borderId="29" xfId="0" applyNumberFormat="1" applyFont="1" applyFill="1" applyBorder="1" applyAlignment="1">
      <alignment vertical="center"/>
    </xf>
    <xf numFmtId="0" fontId="3" fillId="5" borderId="12" xfId="0" applyFont="1" applyFill="1" applyBorder="1" applyAlignment="1">
      <alignment horizontal="center" vertical="center"/>
    </xf>
    <xf numFmtId="17" fontId="1" fillId="3" borderId="21" xfId="0" applyNumberFormat="1" applyFont="1" applyFill="1" applyBorder="1" applyAlignment="1">
      <alignment vertical="center"/>
    </xf>
    <xf numFmtId="49" fontId="0" fillId="0" borderId="0" xfId="0" applyNumberFormat="1" applyAlignment="1">
      <alignment vertical="top"/>
    </xf>
    <xf numFmtId="49" fontId="0" fillId="0" borderId="0" xfId="0" applyNumberFormat="1" applyAlignment="1">
      <alignment horizontal="center" vertical="center"/>
    </xf>
    <xf numFmtId="0" fontId="0" fillId="0" borderId="0" xfId="0" applyAlignment="1" applyProtection="1">
      <alignment horizontal="left" vertical="center"/>
      <protection locked="0"/>
    </xf>
    <xf numFmtId="0" fontId="0" fillId="0" borderId="6" xfId="0" applyBorder="1" applyAlignment="1">
      <alignment horizontal="center" vertical="center"/>
    </xf>
    <xf numFmtId="0" fontId="0" fillId="0" borderId="38"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4" borderId="8" xfId="0" applyFill="1" applyBorder="1" applyAlignment="1">
      <alignment horizontal="center" vertical="center"/>
    </xf>
    <xf numFmtId="0" fontId="0" fillId="0" borderId="8" xfId="0" applyBorder="1" applyAlignment="1">
      <alignment horizontal="center" vertical="center"/>
    </xf>
    <xf numFmtId="0" fontId="0" fillId="4" borderId="3" xfId="0" applyFill="1" applyBorder="1" applyAlignment="1">
      <alignment horizontal="center" vertical="center"/>
    </xf>
    <xf numFmtId="49" fontId="0" fillId="0" borderId="0" xfId="0" applyNumberFormat="1" applyAlignment="1">
      <alignment vertical="center"/>
    </xf>
    <xf numFmtId="0" fontId="0" fillId="7" borderId="13" xfId="0" applyFill="1" applyBorder="1" applyAlignment="1">
      <alignment horizontal="center" vertical="center"/>
    </xf>
    <xf numFmtId="0" fontId="5" fillId="0" borderId="0" xfId="0" applyFont="1" applyAlignment="1" applyProtection="1">
      <alignment horizontal="left" vertical="top"/>
      <protection locked="0"/>
    </xf>
    <xf numFmtId="0" fontId="4" fillId="4" borderId="39" xfId="0" applyFont="1" applyFill="1" applyBorder="1" applyAlignment="1">
      <alignment horizontal="center" vertical="center"/>
    </xf>
    <xf numFmtId="0" fontId="0" fillId="3" borderId="15" xfId="0" applyFill="1" applyBorder="1" applyAlignment="1">
      <alignment horizontal="left" vertical="center"/>
    </xf>
    <xf numFmtId="0" fontId="0" fillId="3" borderId="17" xfId="0" applyFill="1" applyBorder="1" applyAlignment="1">
      <alignment horizontal="left" vertical="center"/>
    </xf>
    <xf numFmtId="0" fontId="0" fillId="3" borderId="16" xfId="0" applyFill="1" applyBorder="1" applyAlignment="1">
      <alignment horizontal="left" vertical="center"/>
    </xf>
    <xf numFmtId="0" fontId="5" fillId="3" borderId="15" xfId="0" applyFont="1" applyFill="1" applyBorder="1" applyAlignment="1">
      <alignment horizontal="left" vertical="center"/>
    </xf>
    <xf numFmtId="0" fontId="5" fillId="3" borderId="17" xfId="0" applyFont="1" applyFill="1" applyBorder="1" applyAlignment="1">
      <alignment horizontal="left" vertical="center"/>
    </xf>
    <xf numFmtId="0" fontId="5" fillId="3" borderId="16" xfId="0" applyFont="1" applyFill="1" applyBorder="1" applyAlignment="1">
      <alignment horizontal="left" vertical="center"/>
    </xf>
    <xf numFmtId="0" fontId="0" fillId="0" borderId="3" xfId="0" applyBorder="1" applyAlignment="1">
      <alignment horizontal="center" vertical="center"/>
    </xf>
    <xf numFmtId="0" fontId="0" fillId="0" borderId="40" xfId="0" applyBorder="1" applyAlignment="1">
      <alignment horizontal="right" vertical="center"/>
    </xf>
    <xf numFmtId="0" fontId="4" fillId="0" borderId="41" xfId="0" applyFont="1" applyBorder="1" applyAlignment="1">
      <alignment horizontal="center" vertical="center"/>
    </xf>
    <xf numFmtId="0" fontId="0" fillId="4" borderId="2" xfId="0" applyFill="1" applyBorder="1" applyAlignment="1">
      <alignment horizontal="center" vertical="center"/>
    </xf>
    <xf numFmtId="0" fontId="0" fillId="4" borderId="41" xfId="0" applyFill="1" applyBorder="1" applyAlignment="1">
      <alignment horizontal="center" vertical="center"/>
    </xf>
    <xf numFmtId="0" fontId="0" fillId="7" borderId="36" xfId="0" applyFill="1" applyBorder="1" applyAlignment="1">
      <alignment vertical="center"/>
    </xf>
    <xf numFmtId="0" fontId="4" fillId="0" borderId="39" xfId="0" applyFont="1" applyBorder="1" applyAlignment="1">
      <alignment horizontal="center" vertical="center"/>
    </xf>
    <xf numFmtId="0" fontId="4" fillId="0" borderId="33" xfId="0" applyFont="1" applyBorder="1" applyAlignment="1">
      <alignment horizontal="center" vertical="center"/>
    </xf>
    <xf numFmtId="0" fontId="0" fillId="0" borderId="18" xfId="0" applyBorder="1" applyProtection="1">
      <protection locked="0"/>
    </xf>
    <xf numFmtId="0" fontId="0" fillId="7" borderId="1" xfId="0" applyFill="1" applyBorder="1" applyAlignment="1">
      <alignment horizontal="center" vertical="center"/>
    </xf>
    <xf numFmtId="49" fontId="0" fillId="7" borderId="1" xfId="0" applyNumberFormat="1" applyFill="1" applyBorder="1" applyAlignment="1">
      <alignment horizontal="center" vertical="center"/>
    </xf>
    <xf numFmtId="0" fontId="0" fillId="4" borderId="42" xfId="0" applyFill="1" applyBorder="1" applyAlignment="1">
      <alignment horizontal="center" vertical="center"/>
    </xf>
    <xf numFmtId="0" fontId="0" fillId="0" borderId="0" xfId="0" applyAlignment="1">
      <alignment vertical="center"/>
    </xf>
    <xf numFmtId="0" fontId="0" fillId="0" borderId="0" xfId="0" applyAlignment="1" applyProtection="1">
      <alignment horizontal="center" vertical="center"/>
      <protection locked="0"/>
    </xf>
    <xf numFmtId="0" fontId="5" fillId="0" borderId="0" xfId="0" applyFont="1" applyAlignment="1">
      <alignment horizontal="left" vertical="center" wrapText="1"/>
    </xf>
    <xf numFmtId="0" fontId="5" fillId="0" borderId="0" xfId="0" applyFont="1" applyAlignment="1">
      <alignment horizontal="left" vertical="center"/>
    </xf>
    <xf numFmtId="0" fontId="0" fillId="0" borderId="33" xfId="0" applyBorder="1" applyAlignment="1">
      <alignment horizontal="center" vertical="center"/>
    </xf>
    <xf numFmtId="0" fontId="0" fillId="0" borderId="18" xfId="0" applyBorder="1" applyAlignment="1">
      <alignment horizontal="center" vertical="center"/>
    </xf>
    <xf numFmtId="0" fontId="0" fillId="7" borderId="10" xfId="0" applyFill="1" applyBorder="1" applyAlignment="1">
      <alignment horizontal="center" vertical="center"/>
    </xf>
    <xf numFmtId="0" fontId="0" fillId="7" borderId="13" xfId="0" applyFill="1" applyBorder="1" applyAlignment="1">
      <alignment vertical="center"/>
    </xf>
    <xf numFmtId="0" fontId="12" fillId="4" borderId="42" xfId="0" applyFont="1" applyFill="1" applyBorder="1" applyAlignment="1">
      <alignment horizontal="center" vertical="center"/>
    </xf>
    <xf numFmtId="0" fontId="12" fillId="0" borderId="9" xfId="0" applyFont="1" applyBorder="1" applyAlignment="1">
      <alignment horizontal="center" vertical="center"/>
    </xf>
    <xf numFmtId="0" fontId="12" fillId="4" borderId="8"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29" xfId="0" applyFont="1" applyFill="1" applyBorder="1" applyAlignment="1">
      <alignment horizontal="center" vertical="center"/>
    </xf>
    <xf numFmtId="49" fontId="0" fillId="7" borderId="10" xfId="0" applyNumberFormat="1" applyFill="1" applyBorder="1" applyAlignment="1">
      <alignment horizontal="center" vertical="center"/>
    </xf>
    <xf numFmtId="0" fontId="0" fillId="0" borderId="0" xfId="0" applyAlignment="1" applyProtection="1">
      <alignment horizontal="left" vertical="center"/>
      <protection locked="0"/>
    </xf>
    <xf numFmtId="0" fontId="5" fillId="3" borderId="13" xfId="0" applyFont="1" applyFill="1" applyBorder="1" applyAlignment="1">
      <alignment horizontal="left" vertical="center"/>
    </xf>
    <xf numFmtId="0" fontId="5" fillId="3" borderId="25" xfId="0" applyFont="1" applyFill="1" applyBorder="1" applyAlignment="1">
      <alignment horizontal="left" vertical="center"/>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0" fillId="0" borderId="13"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5" fillId="3" borderId="17" xfId="0" applyFont="1" applyFill="1" applyBorder="1" applyAlignment="1">
      <alignment horizontal="left" vertical="center" wrapText="1"/>
    </xf>
    <xf numFmtId="0" fontId="5" fillId="0" borderId="14" xfId="0" applyFont="1" applyBorder="1" applyAlignment="1" applyProtection="1">
      <alignment horizontal="left" vertical="top"/>
      <protection locked="0"/>
    </xf>
    <xf numFmtId="0" fontId="5" fillId="0" borderId="18" xfId="0" applyFont="1" applyBorder="1" applyAlignment="1" applyProtection="1">
      <alignment horizontal="left" vertical="top"/>
      <protection locked="0"/>
    </xf>
    <xf numFmtId="0" fontId="5" fillId="0" borderId="19" xfId="0" applyFont="1" applyBorder="1" applyAlignment="1" applyProtection="1">
      <alignment horizontal="left" vertical="top"/>
      <protection locked="0"/>
    </xf>
    <xf numFmtId="0" fontId="0" fillId="3" borderId="15" xfId="0" applyFill="1" applyBorder="1" applyAlignment="1">
      <alignment horizontal="left" vertical="center"/>
    </xf>
    <xf numFmtId="0" fontId="0" fillId="3" borderId="17" xfId="0" applyFill="1" applyBorder="1" applyAlignment="1">
      <alignment horizontal="left" vertical="center"/>
    </xf>
    <xf numFmtId="0" fontId="0" fillId="3" borderId="16" xfId="0" applyFill="1" applyBorder="1" applyAlignment="1">
      <alignment horizontal="left" vertical="center"/>
    </xf>
    <xf numFmtId="0" fontId="7" fillId="8" borderId="10" xfId="0" applyFont="1" applyFill="1" applyBorder="1" applyAlignment="1">
      <alignment vertical="center" wrapText="1"/>
    </xf>
    <xf numFmtId="0" fontId="7" fillId="8" borderId="11" xfId="0" applyFont="1" applyFill="1" applyBorder="1" applyAlignment="1">
      <alignment vertical="center" wrapText="1"/>
    </xf>
    <xf numFmtId="0" fontId="7" fillId="8" borderId="12" xfId="0" applyFont="1" applyFill="1" applyBorder="1" applyAlignment="1">
      <alignment vertical="center" wrapText="1"/>
    </xf>
    <xf numFmtId="0" fontId="5" fillId="3" borderId="15" xfId="0" applyFont="1" applyFill="1" applyBorder="1" applyAlignment="1">
      <alignment horizontal="left" vertical="center"/>
    </xf>
    <xf numFmtId="0" fontId="5" fillId="3" borderId="17" xfId="0" applyFont="1" applyFill="1" applyBorder="1" applyAlignment="1">
      <alignment horizontal="left" vertical="center"/>
    </xf>
    <xf numFmtId="0" fontId="5" fillId="3" borderId="16" xfId="0" applyFont="1" applyFill="1" applyBorder="1" applyAlignment="1">
      <alignment horizontal="left" vertical="center"/>
    </xf>
    <xf numFmtId="0" fontId="5" fillId="3" borderId="14"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0" fillId="3" borderId="14" xfId="0" applyFill="1" applyBorder="1" applyAlignment="1">
      <alignment horizontal="left" vertical="center"/>
    </xf>
    <xf numFmtId="0" fontId="0" fillId="3" borderId="18" xfId="0" applyFill="1" applyBorder="1" applyAlignment="1">
      <alignment horizontal="left" vertical="center"/>
    </xf>
    <xf numFmtId="0" fontId="0" fillId="3" borderId="19" xfId="0" applyFill="1" applyBorder="1" applyAlignment="1">
      <alignment horizontal="left" vertical="center"/>
    </xf>
    <xf numFmtId="49" fontId="0" fillId="7" borderId="15" xfId="0" applyNumberFormat="1" applyFill="1" applyBorder="1" applyAlignment="1">
      <alignment horizontal="center" vertical="center"/>
    </xf>
    <xf numFmtId="49" fontId="0" fillId="7" borderId="17" xfId="0" applyNumberFormat="1" applyFill="1" applyBorder="1" applyAlignment="1">
      <alignment horizontal="center" vertical="center"/>
    </xf>
    <xf numFmtId="0" fontId="5" fillId="3" borderId="15" xfId="0" applyFont="1" applyFill="1" applyBorder="1" applyAlignment="1">
      <alignment horizontal="left" wrapText="1"/>
    </xf>
    <xf numFmtId="0" fontId="5" fillId="3" borderId="17" xfId="0" applyFont="1" applyFill="1" applyBorder="1" applyAlignment="1">
      <alignment horizontal="left" wrapText="1"/>
    </xf>
    <xf numFmtId="0" fontId="5" fillId="3" borderId="16" xfId="0" applyFont="1" applyFill="1" applyBorder="1" applyAlignment="1">
      <alignment horizontal="left" wrapText="1"/>
    </xf>
    <xf numFmtId="49" fontId="0" fillId="7" borderId="16" xfId="0" applyNumberFormat="1" applyFill="1" applyBorder="1" applyAlignment="1">
      <alignment horizontal="center" vertical="center"/>
    </xf>
    <xf numFmtId="0" fontId="0" fillId="7" borderId="15" xfId="0" applyFill="1" applyBorder="1" applyAlignment="1">
      <alignment horizontal="center" vertical="center"/>
    </xf>
    <xf numFmtId="0" fontId="0" fillId="7" borderId="17" xfId="0" applyFill="1" applyBorder="1" applyAlignment="1">
      <alignment horizontal="center" vertical="center"/>
    </xf>
    <xf numFmtId="49" fontId="0" fillId="7" borderId="13" xfId="0" applyNumberFormat="1" applyFill="1" applyBorder="1" applyAlignment="1">
      <alignment horizontal="center" vertical="center"/>
    </xf>
    <xf numFmtId="49" fontId="0" fillId="7" borderId="36" xfId="0" applyNumberFormat="1" applyFill="1" applyBorder="1" applyAlignment="1">
      <alignment horizontal="center" vertical="center"/>
    </xf>
    <xf numFmtId="49" fontId="0" fillId="7" borderId="25" xfId="0" applyNumberFormat="1" applyFill="1" applyBorder="1" applyAlignment="1">
      <alignment horizontal="center" vertical="center"/>
    </xf>
    <xf numFmtId="0" fontId="0" fillId="7" borderId="13" xfId="0" applyFill="1" applyBorder="1" applyAlignment="1">
      <alignment horizontal="center" vertical="center"/>
    </xf>
    <xf numFmtId="0" fontId="0" fillId="7" borderId="36" xfId="0" applyFill="1" applyBorder="1" applyAlignment="1">
      <alignment horizontal="center" vertical="center"/>
    </xf>
    <xf numFmtId="0" fontId="0" fillId="7" borderId="25" xfId="0" applyFill="1" applyBorder="1" applyAlignment="1">
      <alignment horizontal="center" vertical="center"/>
    </xf>
  </cellXfs>
  <cellStyles count="1">
    <cellStyle name="Standaard" xfId="0" builtinId="0"/>
  </cellStyles>
  <dxfs count="20">
    <dxf>
      <font>
        <b/>
        <i val="0"/>
      </font>
      <fill>
        <patternFill>
          <bgColor theme="5" tint="0.59996337778862885"/>
        </patternFill>
      </fill>
    </dxf>
    <dxf>
      <font>
        <b/>
        <i val="0"/>
      </font>
      <fill>
        <patternFill>
          <bgColor theme="9" tint="0.59996337778862885"/>
        </patternFill>
      </fill>
    </dxf>
    <dxf>
      <font>
        <b/>
        <i val="0"/>
      </font>
      <fill>
        <patternFill>
          <bgColor theme="5" tint="0.59996337778862885"/>
        </patternFill>
      </fill>
    </dxf>
    <dxf>
      <font>
        <b/>
        <i val="0"/>
      </font>
      <fill>
        <patternFill>
          <bgColor theme="9" tint="0.59996337778862885"/>
        </patternFill>
      </fill>
    </dxf>
    <dxf>
      <font>
        <b/>
        <i val="0"/>
      </font>
      <fill>
        <patternFill>
          <bgColor theme="5" tint="0.59996337778862885"/>
        </patternFill>
      </fill>
    </dxf>
    <dxf>
      <fill>
        <patternFill>
          <bgColor theme="9" tint="0.59996337778862885"/>
        </patternFill>
      </fill>
    </dxf>
    <dxf>
      <font>
        <b/>
        <i val="0"/>
      </font>
      <fill>
        <patternFill>
          <bgColor theme="5" tint="0.59996337778862885"/>
        </patternFill>
      </fill>
    </dxf>
    <dxf>
      <font>
        <b/>
        <i val="0"/>
      </font>
      <fill>
        <patternFill>
          <bgColor theme="9" tint="0.59996337778862885"/>
        </patternFill>
      </fill>
    </dxf>
    <dxf>
      <font>
        <b/>
        <i val="0"/>
      </font>
      <fill>
        <patternFill>
          <bgColor theme="5" tint="0.59996337778862885"/>
        </patternFill>
      </fill>
    </dxf>
    <dxf>
      <font>
        <b/>
        <i val="0"/>
      </font>
      <fill>
        <patternFill>
          <bgColor theme="9" tint="0.59996337778862885"/>
        </patternFill>
      </fill>
    </dxf>
    <dxf>
      <font>
        <b/>
        <i val="0"/>
      </font>
      <fill>
        <patternFill>
          <bgColor theme="5" tint="0.59996337778862885"/>
        </patternFill>
      </fill>
    </dxf>
    <dxf>
      <font>
        <b/>
        <i val="0"/>
      </font>
      <fill>
        <patternFill>
          <bgColor theme="9" tint="0.59996337778862885"/>
        </patternFill>
      </fill>
    </dxf>
    <dxf>
      <font>
        <b/>
        <i val="0"/>
      </font>
      <fill>
        <patternFill>
          <bgColor theme="5" tint="0.59996337778862885"/>
        </patternFill>
      </fill>
    </dxf>
    <dxf>
      <font>
        <b/>
        <i val="0"/>
      </font>
      <fill>
        <patternFill>
          <bgColor theme="9" tint="0.59996337778862885"/>
        </patternFill>
      </fill>
    </dxf>
    <dxf>
      <font>
        <b/>
        <i val="0"/>
      </font>
      <fill>
        <patternFill>
          <bgColor theme="5" tint="0.59996337778862885"/>
        </patternFill>
      </fill>
    </dxf>
    <dxf>
      <font>
        <b/>
        <i val="0"/>
      </font>
      <fill>
        <patternFill>
          <bgColor theme="9" tint="0.59996337778862885"/>
        </patternFill>
      </fill>
    </dxf>
    <dxf>
      <font>
        <b/>
        <i val="0"/>
      </font>
      <fill>
        <patternFill>
          <bgColor theme="5" tint="0.59996337778862885"/>
        </patternFill>
      </fill>
    </dxf>
    <dxf>
      <font>
        <b/>
        <i val="0"/>
      </font>
      <fill>
        <patternFill>
          <bgColor theme="9" tint="0.59996337778862885"/>
        </patternFill>
      </fill>
    </dxf>
    <dxf>
      <font>
        <b/>
        <i val="0"/>
      </font>
      <fill>
        <patternFill>
          <bgColor theme="5" tint="0.59996337778862885"/>
        </patternFill>
      </fill>
    </dxf>
    <dxf>
      <font>
        <b/>
        <i val="0"/>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304800</xdr:colOff>
      <xdr:row>1</xdr:row>
      <xdr:rowOff>304800</xdr:rowOff>
    </xdr:to>
    <xdr:sp macro="" textlink="">
      <xdr:nvSpPr>
        <xdr:cNvPr id="1025" name="AutoShape 1" descr="data:image/png;base64,iVBORw0KGgoAAAANSUhEUgAAARkAAABQCAYAAAAtMAEHAAAgAElEQVR4Xuy9B3RcV3Ylut97lQuoKuScSADMOYoURYmiRIVW6rbb3Xansdtj/++ecRp7/vxxGM9as9yecbfjd1vd9rjdWS21cg4UJUpMIEESIAmSAJFzDoWKL/x1zr2vqgACJEWRcktDtC2CIKrqvfvu3XefffY5V7Esy8Ktr1sjcGsEbo3ATRoB5RbI3KSRvfW2t0bg1gjwCNwCmVsT4dYI3BqBmzoCt0Dmpg7vrTe/NQK3RuAWyNyaA7dG4NYI3NQRuAUyN3V4b735rRG4NQK3QObWHLg1ArdG4KaOwA0BGcqCK4pyUy/0Y/PmnwRDwMflUWaO9fxr/iQ8h5+nSb/QnLDH+Crz5RbI/Dw9yFvXckNGgOb+xwUnb8gN/5y/yQ0Bmfn3eL2byMd2YlxpR/05nwAf58u70jz72M6ln9cHco2sZaHLvzkgc50mYuVK+8/P+6z5EA/h53Ve/bxf160h/wif0IfYSG8KyOD/OCoD2NUZyvXe+0c4X/ijFKQe0ydBT2NdMAN1Pi6P4aN+7Ff6vCvNXUtu8tczV24OyPw8jdxNvpaFJvPPO+m6yUPy0b39LSrz0Y31h/ikawaZzDpKSiSZZjqjZKOb/TuEenboM38RZi7A+QKd/Xf6Hfrejro4cWUB9GdmJmt+bWfmddD3c6/5Bi99y4IlM2r2PX6c5nzmaNzgkfkQ0/HDvZTnjHyLT8o9fbgR+WCvvprGlVqXsKDa0sY1qOyLgkyK/suFZJomDMOCyYvfgqapUBQLlgEYlgmHqkJVVeiWiaRhQTcM6LoOh0OD5nAgkUjya+jLMEwGEE3ToKgKDF3n2eF0OmEaBgzdgObUoCgav4emKvC6nDAMHYmkDssUn+9xu6CqCgOeKW+WfpcGgz6Drof+ztHBDUyx89hYYiyiCQNxw4RpT+95wHOtj3k++MqIJvXy+Yvnis/2GsIG+rw59Jg3BgHs9JTcDhUepwZNFc/sg3ylNhu5S8wf+4UsD4ttCIvaIyyadxZiSQMJHn+ANrdbIPNBntTc3+Wxs5Fk3tuocmBpPflcGlwqwYwdQ135M6/IZGjhKjB5MlqqgraufsQNBQPD48jNDaK6rAD9/eMYHhlBTXUJyovy0dY7iLGJGNo7e5FIzKC8rAhevx+93QMoLy2EYVq4eKkP8aSB5XUVmI0lMTk+BqemorqmGl0d/YjGZlBZXYJEXMHo6CR8Xhfq66qQiIZxpqUTsXgSVaX52L55NXx+L/pHxjA9m8DMdAxF+SHk52Sho6MDtUuqEcryQeWVY0lmpFw34KQXD72HhZloEi8dbMGxlkFEE7p8PrRaP/g+Kl5hyUVCC9uCIv9O36W5oVhI/Fzkd7bAQj8Tb6MxgpiZIsWicCU+l/9ftRiwAz4ndm+oxh3rqhH0e+Qr6b3FdVztS2xIOgzDEPckJ+h1DEvG52XCB12DivGpCA6ebEfD+QFEdAWKqjG7pFGkW+crlYvmlkZztacmQDpzmqSeF0Ut9BAVCwUBN35x72qsqinijVX8nP5v8c3oiiAjJoeYuIqi4v3GZkR0FecudCMcj+PhfbvQ3TuEoaERLKkswJoV9Xjr3Qb4Qnno6urD7p0r4XR4cazhHCori7GsKp+ZS+OZdkyHI7htwzIcOHYBpWVFqCgJYGY2jubmdqxfvwR5oWwcePcEltbVIJ5IortnEDs2Lcf5S4PMqNbVl6IkL8CL4nRrL4YnE2ht60Fujh/r19bg/Jlm3HHbZpTl5kC1TFipBUcM7OoLZaFHkgIZ3jUVjM0k8dc/OIhnDl7CZIzGSSM0nvv+PIYCFhYPHRV5ffI3LAIxATnppWVv0/S79DxMqNb89yTgURme7OeWBoXMYEKsPvHeHIOmfs0ykigNAV96YA1+ed96FIZ8YtHyPBCL+2pfBDLJZAK6npwDMld73cL/fvnWyvNScWBs1sAz75zF9146ieEpujQnE3kByPNG+zozntd3zR/PV80BGbmZ8EohUZ1mgGWgptCBP/vNPdi7sQoGRSMUyvCU0Ba96auCjAIDliIm7sHjBDLAxc5BxAwFZXkhuLO88DgUxGemsWzZUjQ0nEHdqnq8f7QJWzbVI8fvQ0dbH6CqWLWsHJXF+Tjd0obJ8Ax2bVyDp15thDfgR0WpH7rhROPpS1i9rBzlRSG8d6QJS1fUwNKB/r4R7Ll9DVo7hjgU2riiHAG3kxnR8ZYeDE5EMT4Vx9jkCJYvq8RwTzseuGs7yvJyxLKTa4kn4IcGGZPZykjYwP/67nv46TvtGI/SY3DYy1YCsyQWYlXIxS9/Jh+JDXfiARNlVBg8GGLomhkcLSIZ/GXSE1UMuYgc4iX8L4L5pEGAAGfeV0Z8JIBIgk1qPSogkCkPAb/20Cp86f61KMrxZry3BKWrsBkCmUQingKZa2E/iy/L1AjJX7EvVkVEd2D/qV78/ZNHcaYjClNxyI+yFYNb/OXDwh1HMXLLMhUD9YXAn//WHty3qQamITk24/riG/eVhV+T9jBaUES/gXePNyOcNNE1MILyyhq0nG6FO+DFzi3L0XK2HdCcCLg11NSU4uU3j2PVmkqU5mWjIJiDS10DGBodwe7bNqCtqw+z4TB2bVqDJ186DqfPibIiHxQtC8dPtmHZ0nxUluXi3YYLcGZlITIxi6rifNxz23I0XexlzWfjikpk+1wck59o6ULf2BRU1YN4PIaJqVlEpsfw+U/dgfLCIIc2KkGNXLzXGksu/ICI/gsAGJkx8L++9z6efLsdk1GiF7STSto5bwO2p/ucaZ8KaW0EFGxBYapi8xjxd8Ui3cHgZ6EyWJgwFU3eU3oh0r3RxiCmhs1q0ncyF9Tm3iFLTYaO0qCKX3toJb7ywGoUhwhkMnnY1VmgzWSIzXz4r/kgQxdj8u0ZlgPNvdP41jNNeO3IAGKmYIB833LSX9F79eEv7pP9DpLgMp/mIU9iWaGCP/+tO3Hv5hqYlr2RXXnjvgrIiAdKTIae3cGG0wgbBrr7h7Bl00ZcujSI0+cu4lc+sxdtnUN479hpfHrfDmT7PHjh1SNYsboSRbkhFn+HRicwNDSKvbs2oqdnADPhWezcTCBzFJrbjZKiAFSnG42nLqJ+SQEznsONLahZVoN4OIF4JIw7Nq/CpS4RLm1YWQ2/14FE0sSJ853oG52ES3WgqrwIJ5paMTg0jC8+tgcVhSEiUamYMeWnoEl49fUyZxJlipM0iYfDOv7yX9/HTxlkBIWXpOUy7UJyk0WUNbEULMUQAiZp94rQwhTSVywdLkcUihKDbrhgmV5YigaDRW3BksQHq4xwBDICbAhkMrWMhdaELZgIxmQaOkpCGjOZr9y/CsUh0mTEu131rWRSgMbJDpduSndX3l7FfffPGPjxm5fw3efPYjQiMn6UMACx7xSizx2D9GOXY3fNUPFBf3/+Gy/2+vk/t/+e+fPM7WmeeCK3gdRcmDtrr6KjLfRZghlzFJ2B8QQy9QUqvv5bd+HezZUU40htUMy1xb6ukl2iT6BdUbzBpZ5+JEwT49MzWFpZiVg8gYttfdiwaimmo0mcbG7B7VvWsOB47MQFuJ1O5OQEoUPHdHgWOdl+rKotw8TYJKLxJKorStHQfAmT0xG4vC7k5YbQ3TsItwMoLchl3WbJ0gpoloKe3n5Ul5ciPBtjIbesKBdOJy0KoGd4HBPhGJyKgpKCEIYmpjA4NI4Nq5eycCkEQHuhyJGjvxMj4fDpmmeZmNz0OhUcLv3P7xHIdGA8Su/kTOHW4tPxco1BvEiyE9KPOCiiMWd0hMcRxpKSaWT7wxgY92F4PA9x3QuTY0AD4NcQaNp6BL1Mk8Bgg0hGfnf+7RIzkFPRBplffXgVvnzfKpSEPGKMrhGRmeVdBWQWsx7YlzU/syl+np7tAjzoqihk0rC/sR9/+0QDzvbNwlCcYuxYAE69o/wm8y6uBr4LAUTmdXyAOcO/utjnzf/5/BBvgfkyZ5Zd9jAzfnC1e5z7WQzQcmztK+ZPJyJDiQToWFagCZDZVElcGhonIOi3rkOTSU8E2lGJflqcPibI0Q0THpcLiqUjFjfhdjtFOjEag9/r41BidjbKoqzT6QDtz6SjeFxOuNwakKRFQf/mwmw0Lt5XUfjf9USSaZjb6eBLd7tdPJniiTgcTicsy+Dl59AcMFVANRSRLrfEQnE6NE5xJ5JJuD0uUNZcrGHyzQj2wqAiIhIxfQUKXeOsoREndqdgZNYGGclk4Jw3uee95WLzSSHNSAeMBNyOKNwuA4mEgrjug6kqKAmN41M7plFbqePwGTcOng5hYiYImEl43VFomoVo3IWk4RUhGwOqvHEGxfkx8/ydUEAiy6UyXPrVh1biyw8IJpPWb+zfW3yorgdk5oNI5runn418aLzDph+cYWk42zmNf3i6Ea8c70Hc8kJjJpjO1S10tXOf9odlKNc4da74a//21yC47NyVIEBG8GHT0lFXREzmTuzbVM3rVLNfwRvcwl9XFn45RSVIkfhoO0kqHjJpHbRj6vS9ZYBgwTLEQrY0AU4iDhBCKS1y8tRovAhENsZmESxbZix6vmHOqtrMQ+qiLETTv2rsjSGRlCMfxWK1m/5FVUg8pTDSgkrhHqvjhLRid0uJrLwUiQnQZ6hSC7ky4KR3WWA4bOAvvv8entzfjskIva8AmcW+xGttlBN6F12RyhmpBLK8YayomkVFkY6+UQ3nu/yYmnGhJGcan9o5jtW1Gt49qeCtE1mYng0h5I9hzdJp5AeB1l4fLvVlIRwnhiNS2ELfoRBK7qMyQszcGzPYsBgfQ0dZUMWvPrwCX+ZwSWgy1/q1KMhI5ijDe74+Tn+yVmbvBPRsad5kMCd5H3ZmS7Aq8SRp/GjLGZ7U8aM3z+M7LzZjIuqCqtBMtHUtmnvpqxchqPiBpQp3E42RDFgzBkpORt6YhAbEOg+Hate6IV191MQYyOwi37sIedPZ0Ov8rEUI83yelHmFC/2bDTL0p2klUFfkkCBTxSBDa+1qG/RVQIbGVBdpQZkunY7G4XJqcGgaRsanEQ5HkF+YixyfG+HILNwuL4NIJBmDqQNOlwaPy4GZcAI+jwuWZSKu6/x9LJHE+OQ0EjqlY4G8UACqy4mhkTFomgOFMjM0PDaBhKHD63bD7/XC63EiFktCI6MfX8cUkokkcvOCzIYi0Siy3B5Ol8/GosyYZmZiSMRi8HrdmE0koZsGX2dulg8BCqk0loblmNPALYzMmVSeNJmvf/8gntzfkQEyNGEXelxSMGZg40fGE4nhj3QXRJEXGMIjt4exbR1wqEnHa4dzMDKeB78niYriUeQFdfSPutEzHEAyqaGsYAKfuSuCujIF+xs0HGjMweRsCKbigslamkBUEo35imTIaCd4MwFGas2cXSoLqfjVh1bdUJCxqTiNDbFWun+6Lpi0cDXolso7papZvDsKIBDPgDYQ+U2KVdF8IZAhmI4kVbxxog9//dMGXOyLA4pLho72c5j7PMT4Sx8RAQyDHKEPbTg266NNkOY9XQNttPQlf+9Ggow0CIhNgcZEcAMBbFdfwFeHsQyAvULEfKX3EZs0DU0CdYUOfP1rd2HfxsoUefhQIMNMgQZY7jT0UYcam1BaVobYrI7znb1wkCsUJjavrcfZi22oq6uF36XiYkcfg0iW34vi4mIceO8ktqytY9CamJnBqvoazEZiON/ajzNtfSgty0NdVREGRqYQjkaRnI2jsqwQgYAfJ5pbEQxmIxDwwKloyPb5MDAwgKolFZicimBwZJwiBwRCWSgqDOBE41lsWr+agaqh8RxKS4sQTcYQ8rhRkBtE78gkLnX0oqwwF6try1FalAOHwwHVMuSEFtrG/MGb70rNBJkJyWTIT7QoyEhfMDMXCiKZ0mvQeDdLIOgdw13rp7C6NonTlzQcasrDeDgHimZBccSgEvszHDB1DyxTR3HeKO7aMI2yIgsNLR4cb8lFOBbkRWsoOs9R1dJ4wcopLFlfis6l5lYmyJQyyKzEl+9fjZIbxWTkNKXPofsmdiuMXBp7rzp6RxGPRrGspgR+NzFRwXTt6S1Yc9rVmzbcKUhaDjR1UMh0Aq839MJQydtja+wLLFRpCxBZO8nQaVETyKQCBhoz6XvKzNalGOIHWd5X+F0GEwIvEe4Ln4+0IzDA/dt/zQEZZjI3CGTsNC2FK5YpNBly/T7z2juorF6KtrZOVC+pQEHQj5PNF7CkugJnzl/Cju0bEPQ4cOzUeThIY7EUZIfy8Nb+E9i2YRmcDhNul4Ktq2thmQaGRyN44UAT1m+uZW2hq2MQq+rKYOgmWi70IK8wB71DE9i0uhoOTcGF9kEMj0yhrCgbtdUVOHe+C9WVhXA7XOjsGQBcCs5d7ENhUQE7QAf7h1GYF4DbrWHtshoU5wUwPDGL94+ewZpVNVhWVYiA183lBxyapWLMy2nqhwMZsfPS4tDs3ZEmtWJAk554hyOBwsAMAr4EpqIejE5nI8a6DE00HappwcGvdfB7+VwzKAxOwu1JYnTWj/GZIHTTIUNEWsekmzlSLlhemByZEKuaK+bebJCxQxyTPVe0pkQKfjQCHDnbg6ON57CsPB+P3LUBQS8BIy16US7AuUEOKTm2gaFIZiFDH/LHDE4m8cPXz+B/v3gGUwkPe6EE4bDZSGaYLLcQTtEK+CURnUMx7vJoy7R2tk7Em2nfki2QSoIlceBKociVoEJYFsSdMrFjJjc/bLp2sMmcuSkuJ394PV0CLmMyBDKbbCZjo/niYd2VywoIV9krQ3uoxSLk06+8g9KKJWhqbsJjD+1Bvs+Nd46fger0orWtG3t3bUK214HDjc0oKSpGz/AExmfjiEZNeJ0uuJwK1q+owIrKfF7YkbiJp19twI7tKzE4PoGJ4WncuXUZFJcDT730PoJ5uWg6cwHVpbkozCvA2a4hjExH8Ol7NiPH6WJgu33rSmT5fTh64ixGpsKImhoGBiegWzoKckMoL8nB9MQkZ7s2rq6D1+PBO4easGldPaqKA5yVYoNe5ixZZMwWDZeiNFWd7IxemMlI+CJNiueTCadjCrmBMIvcYzMuROJuyFIrGHDCtJxcIiB0CFK+7KJMEUqo0OFQ4rCgw5Rs0+OZQVGOilhYw+iUB7rlF34auUBTyyJt8k1JDCw3sOP3xjMZMZyskglXNICJmIkDpwfw1OsnEI9F8dn7NmPv9jo4kYTDBDwu2twohKHnQ/crFiNXisnnJcR8FbMJ4I2GLvztU40435+Aqrrk40wzGdJ77E2EtTwGDnovERoJuwCBk2A1lrQCcJkGsSrJgITWlQYYW/64HpCRKp24FvakCf1SpZ1FoRAy40EtiDP2O8wNi0RAmv5KRXgyEWAbUtMm1cVBLBNk6jlc2oN7N1bIcOmGgIwJkyY67yDA0y8fQGVNLU6dbsa+e25HcdCPd441w58dwPmLnbh92zoGmaONZ7FuZT1Otfbh7MVubNm0AudaOuF1KPj0vm2ctSB1Yla38Myrh3Hn1nUYnhhHT/cwdt22CqZTw0tvHkYwNx89PYNYs7wCfp8fTRf70dE7gp0balFREMLZ863YtnUNsnxenG66gKmZWahOJxyqkzexSCyOyooCZHvcaG7pRE15CapK8nC4gUBmJSoKg9B4Hsp4O4MuLzTsVwIZi7NLVwIZsWuSnqAqSdQUj+GONdMIBVUcPe9B06UAZiMECqIyyeYagtKL8eeMmqXKkgJJ7/nvOnKzwli/YgyblpvoG9Dw7ik/+ieyoFvkdRFu2LQOM3c3vlyTWYkv3cBwiVkA3RXHShov35bucfzolVM41zaIHVuWY8vaSridJtyqCS9M1FDdm5uDRB4P+q/G5RSk1QvpV4RFKkxTw+n2Cfz9M41443g/LMUnM302BAhAEboHLWKRT+MxlV0D+NqYAVEIQ7+riyQGyGRJSQpZxycnxhzc5uuYuzMt5BGa3x2AIwTa5EwCUQLUpPBbcbZmYZF5/nvMn6fpZ5wBPLKma75ceC3dCi5nMnuwb5MNMlfXja5SVkCP1oTBVFXF5EwEr7x1EBs2bkBH9yDiuoH8nAD6B0ewZvVStLb1cUjldTswOjKK+3dvRcOFHjQ1teK+vVtx6NgFeJ3AY/dsQbaHPCUKZpIGXtp/BLs2r4VhGjh68gJCuSHEjTgSegKhYB7OX+hBfW0psjwujI5NI2kqmJ6cRE1VKbuI3V4vXA4nErE4srNcSCR01FWXczr73MV2+Pw+eDxeXOzox9KKUtQU5+DoqWasW70C5QUSZDgWppknvTMfVPiNisl4JZAhWzYvNAIFJYq64l58fm8SRbnAC+9ZeO9sIWZi+bC4PEEXVe5yhxUTx94rCchoPyd2Qz92MKvJ9Qxh37Yx7N6aREu7huffDaJzNBcGLTjK/aUcnMQQ5lZhfxQgI22jfE8JHWg414s3j1xEQVEhNq2rQ2t7D3r7hlBfUwyPYrJGV1GSh/HJGUxEyMLgQG6WByGPA07eGSjcFH4ZYhs94wl899Wz+OHr5zATc0PhxWpDUdqWSGEx1dxQZsS0FOgUwsnsF2llqirEZ/oMxaEhElc47OeMKDOdNJjMDz/mtz25DAAyXpuuhRPbiceZhMcBxGMaIgR4akYjrmuIlq762dcg/C5UcnPlcOlDgwztlAY4Oa0omBifRc/AEKqryhBL6Gjr7ENSN5GXm43qikJMTkfR0TWIOImSoWysWFKO/okwxkYmsaSyCD0DE3BoQG1lIf9Je1HCAFo7+1FVXADN5UDn4BiGhiZ5gZWXF3D7hwutfXC7NASzfPA6HcgO+DA2FYbX64FlmBgcHYOZtFBQEEQgm0oLkijIyeYM2PDwJGevRmdmoZsmassLEfB50TM4gsLCPAR9LratiX1NLGJhp1k4XlqcydCriS0sLvyKsgAKQYl+J5EfHML2lTFke3U0tzrROpCHmB4gt4+M0el6hLFM7OX0WiEGmqoIG7jWyRSg49HGsK5uBjVlsxgcc6H5Ugij4WyYKoEMsR0y+YmMjN0RJEX17exsKrt0Y5kMb/QyJGDPlU5V/ePoHY8gv7gIg2NhvPD6UWR73dhz22pMjI0jP8ePdSurcPx0C06d70FufiGKc7JQV56LZdX5cGhJaY6kTVDj0o6XjnTi8WdOom0wDkWjkMl+pqRDidISsjUEPApK8rN5Q+oZnkGSQyIL2R4L5QV+NoQGstzIDoVw9FQ3xqaJYYhUN/tcecpINphRfDk/eLGXIF8HT6n0diFS9UIHdDhM1FZ4ORFx4uQA2gZnAGp3wtkvMXiS0Ap2JYsWU+GWnbJPkR+hI4mPFFKAAFU5v7kkwLZTyEyaFOcvwzN5f6ns0hxN5kOCDNlpOWZlj4mJRFz0bXG5RaXxbCTOD8nv93Jam/4tHI4iaegI+H1wOSg1ST1nLBZtdSoZpwFlh5y0eFlkOjO41YOiqkgYFmbDUaiaCp/XzfcbicZhmgacDgd/DvWQETG5gIJoNMbGP6/PDU0T/WWECU/hEgRdNxFNJDjl7feQIxTcg4T+7rCdwCmr+pWrtK8PZMREt2VMjYHCgsM5i2xfmGlyNO5DNOHnehy7HIDGWBghBdUX9DytbtBiFRkSuldKySeR5Y3D4aBnoPF7xg1KZ7uEn0jawPn9pPBrQylHClKTsVPYX7qfHL83yCcjr510Dg69TQXhODAeBc53j+OVA6cxNDKBT925DlvWVON4cxsbM+/evhrdA4M42twBzZ2FmalpFOX68OAdq1Ge5wbVSYk0moaEruHExTF86+kTOHB6GLrqlhuGSAmzHkT1TTBQmufGnduWwKEqeOGtMxifVektUF/ux56tSxGemYGmmigoLsYTLzaiazjKYYwwYrIZizNjPH4mebyEU5v1FGHcYiAgTZOeI28wDCgO8VoOm1WWYAwk4XEBt68rwL07V+OJl5px7Pwwh/18vbzX0PvIBAz3cbLr8egzRaTBzm9ygNPtEtPjuUHgRFqTsKOQfc5QVTgo7DQ1kBAPJSHCQW4RIkpS7C/+TprxbnwKm+PedIm/peqS7RIk6iKdmvGV8pll/izlarD3S/mnROa5KWKR8WBokPeYac5Lv610fGaYgDJj0LnxqEx7ps6Fsj9f7gomMQ/yVFB4IuJ1Cj2u5AC+XpBJ560sKfxSqEMFhBRCkQlAXIcoD7AzDNKFO49Upa5BbowMNjRpWWcgKEuILAk9JcUFg4oqbc+FMJhIMVk8Ab62mw4y9g4uFyMcmIypaLgwhBf3N6F/cBw7N9fhvp2r4HFrOHrmEvr6R3DvjtWoKMxBe88IuobG0dLRD93Q8dDutdhYWwQYxDBEWElMsmsohn95uRlP7G/FVMIBSzbdIvbCrJBYn5VEfkDB/buWoramGD96rgEtXWH4PRp2bSjGnVtqcbLpEtsvystL8f1nGtA1HIPX54TXLTatcIxc7LTZqbxpZnlUZiORmIF4zIClOnkzJA2JTGt+j2Ak01GFDO/QFB2KacFNG59fhVPVsak+B/fesQnfe74JR871w+VwwO92wudREY3rCEcAU1PgcFC4RwBmwu1xYjquc0Tgd2oI+BS+vulZ8reRNkn4q8EwE8hym9BUByaj4toBl6jqVwlkaBhpHSxwhloGk6kvcnAV9r6U8PshmAxLlEyvuWMVFCUJE+MwjHYo5iRUZbEK2wzCeJnwfe36u21lnwsaNtRkvnGmtcz+eeaf6c8U30lvJ9PQPFjOGkDN51yNWHC0O6VJ6HzqeHWQWSzQItAWQEZj51GnEMyyEIlpmI37YYDKMQTDybTxS9hdOCLnG7JgyD4QDpOWGjEaMiNG4NAszMS9iOpUUEnlGVL5TZm8MsbmJodLdjbI7iAYi2s43jqCn715Cr2Dk9i5sRb37lwB6AmMTMxgMqrj7IUObF1TjT0b62DE4xibiaB7bBqDoxOoK8vH6iUlUEyah9K5qzgwPqvgufJRb7EAACAASURBVEMd+Pbzp9A+FIelEngTeRCsz+JsnQGfM4mdqwtx987lePvYJbx1uAOFITc+dWc9ivOy8ebBk6ivrURVeSl+/HwDwklgeV0xikLUvdFCd/8MzraNQlc0LK3MRW1FAF4XMfkkzl4cxMBEDMWFQVQUZ0PTTBSFfHBrDpzvmkDzpSEueykIuLBmeSmK8rOhJyMoyXFhSVU1vvvMKZy60IelFflYvqQQXq/C2dmW1hF0jUxx4qKywA+Xw4LD68b7je1wuZxYX1fBSYQktWNpH0Nr9xjycn2oqy6GZcZRmOOG3+fGpa4pnDw/gukkrW7SB0W2zha+F5rzYm1IMx6BzI0Sfg1LdHsjQ5elJGBYzUhEn4Kmn+fsiC1Eirg3Y3Et1CBoDt2wqUqG383u4ZtBz1KsRq759OKbq2Ax8xBCivjKwBiRjrS364wMgEm73Apo3oehOtZCBYUFFGvbtvV0/DyXsUmoklXYKccvC7/EjOxxmEc/+E0MkA06yxPF8vIRrKoz0T2souliCBNhcuqKcgA2P9rCs7TZL/bghW9E3L+DSzbiKAxNYn0dgRhwrsOHC31BRJJ+7ncj3LPCg5GZs7/Zwi8Bt4RYzlZ2Dc7iiTeacfxsJ7atr8XDe9bA5VDxzuEzDBnVlWVoONWCipJcPLp7LQIuAf2RJJk5w/BoGnKDWTIjI4tEFRVx04VD50fx//3sOA6fHYMBN3vdBMhQREEhgmASq8r9ePSu5RiaiuLJl06ioigbD929CoPDM3iv4Sxu21SHyooS/OTF49A1B9bUFSFLSyI/xwOfL4BXDrahc5CMpSUoK/DAp+pcuNszPIs3Drdg9bIy3LNzOSYnZzA1GUZhXhaguvCzN06jd3gSe7bVYcPKcgwMTHAnwVW1hfB5s/D4E4cxNDaNfXesgVszMEavLchBOJLEm++fwZq6atyzox6j09No7R1D4+l2bFpZjcqiXHQNDCCUmw2PL4DnX2tAQY4Xn3toByYmZzAwMoGCXD8CWTn4yctNaOwchUVJA374IjFg5+bt7UdMEzl2SIBS2H/+tUwmY6+Thea7mLVX9smYhijsZUU9CdM4jFj47+HUG2ApsYxoZx5lSfWZyFwaGRexeHwjQULeYmrB2stBGqZSWRYR29rL2mYqcz81NVwZ7TeJpTlgahvh8v3f0Jy3Q7GyGCDIji/YwwcsK5gDMpcPODMgxYBqGsj1TODBHTO4Y5uB0206Xng3iJ6RPOGLkS5g0UJT3N9iX+I9020xqX5MUyOoLxvDY3dFUJwLvHHYiXebcjAZDYimWpyilfwog1jefJARZRQ07klDxdFz/fjRKyfhcXvwhYe2obw4G28fa8XBoy3YsrYa61fX4K33m9hL9dl9G1FKhZrk2aI+MpxatuBQNd59RYtYaahTSUCP4p9eOI1n3+3ATII0EGLihgAZi0CG7t9AWVDDgztrUFQcwrMvH0dZYQA7ti7DgSOtaOsYxN07lqGyohg/eL4Bo9MRlOd5UZzjwfLaPKxdvgT7j3TgpYNnEQx6UZLjY3axeU0lNJcPP3z2fdRWFeDBuzbg/eOtONrciSVVObj39rV4v+ESzrf34bMPbcXIyCRee6cVLqcD9+6owYr6Cnz3mcPwuz24Z+cqNJw8h57BGdTXFmP18kq8fKAR+aEgHtq7Ga+8exqHmzr5mj577xa0tfaioaUTJaVB3HPXVrz6ZiMi09P49S/sw+HjbXj5vfMoK8rCL39qJw6caMdP32qCYZI7msJq0mRo+5EepDlSyLyyghvJZIQRyC4iI4XqNBKRH0AzzsDSkhm9Si5fBgsV2i+6Wi7fpuco8aklK1OOAjvT4DH35XNZkvib1ANYpxCSu0muWWUVXJ7PQ3NsBEDVxvSrtvBllxbMfffrCZfEazgAZa+FTx3D7nURrK6Nor2f6pRCGJzO4ZDGNp4J8VdoJ5mMYy6rkjuF1HCEeSyGipwJ3LFxFsEsA8fPedHcmYvZBDE10Zw9oyo19XY3H2RkKtnSkCCQaenFK++fxZKKUty3az0udgzgiVcamHF86ZHbUFqSgxffPoWhsQkGmZWVISjU10OOSyqdLGVyFicJPFQHxsIGfvZOG/75hSb0jBOTJXAV9gRh4RfFlQEncMe6YmzfWIVTTRc5e1lQUownXz3JLUXu37kMleXF+PELR5E0dWxcXo78oAc5ASfqqspw7HQvntp/HEtrirCyqhh+t4qqsgB8viz88OlDKCoIYNfWNXjujdM4fHYQS6uD+PKnNmCgbwKtXb14YO9mvLD/JN48PgSP24l9m4ux746VeOb1k6guLcbtG2twovk8JsMmCnKpPCcfB45dhM/txO3b1+CfnngHF7vHcc+WCvzqp3fiWGMLukdnke13YOXyJTjS0I7BoSH88i/cjWdfPomX37uE0mIvvvaFPcxqvvPkEcStLAYYgwQ92ZVxwcbvc8KlTMfvh9BkRNQibPAs3vMaodaXp6BYo/zQ0gxintaSyUCkbmDPZsF5Mn9/gV1fJgrT/Cht6hDicDoROO+T58FVys7GP7ernsX3tIiLoGmroKhFovufDCH4ExapLr06yFyewhZ1NuJKeSyVMIqCs8hyRxGPuzE2k4VZw8vhFmeLZFU5A0zKqnk5RIu3tIVy+hRahEn4HDHkB8NwaklMhrMwFQnAoPCQaKk8zcHu25pJi+dml25kClsY51iMJl8KVHSNzuDMpX6EgkEOPX72WiNaLvVh386V2LdzGScd3j/ZiabWTjy4ey12ri6HC0KgZB1BziuRYRP4ITIlCuKGioNnhvB3Tx7HibYpmJbQZYSRUWTi6OUuAGtqAnjwjqVwIIZ4wkTfuImnD5xjZvHgbbWoLM/DS/sbUVtThGU1hWhp7ebNYtvqWnT2TOLwmTbcdfsaJCMx7v5YUxHEkqoqPPlCA/LyAti+eQWefeM0GlvHsLQsmw2OI2OT3JT/vrs246lXj+Pd5lG4PQ7sXVeEB3avwktvnUJ1RRnWrijEwYZmTEdULgSmzGtX7wRWLynE5vV1ePyn76FnOIp920vwhYe24PV3T6B/PCkYnuZEV+8UAj4Tn3/0Djz50mm8dawbpQUe/PvP7eCav8d/egRRy8vALJ4QfaUOO0mts7Sfx9ZkbhDIcO1SRijCaTokYaqUcuXmDnPCpTRUiJg/dcG8Eih1RgueUuEyxZZqT223OpDGs3nyigA7+q8ENd5y7RDBHhgbTUXdSXphSjhLXVza3MSTlTJJFlVr0ySUArcMlhaxyaRPirxMk7mST0Y0uhKXQdRUh6ImOHSi8lL6L5UREJXn3yA2JbWZtJMiw5chITOd0bPHgZhMUrbgkGGfSeUJDs4iWJSj5VakYpFxfcxHkl2ywzMBEXSVUQN82sNk1MD7p3vx7OsnUVWSgy8+vA0uTcfUTATDUzoOnzqP7etr8eCOZfCrlDERj1eTc4JAhuvruOVm2sdyvn8W//jsabxwqAvRBIWhtFuL1iF2ZpQeeVmeE4/eWYPb1pejt38SL7/XgYPNA8gJ+PDgbdWoLM/Bu4fPYduGJaxD/uzVBhQUhPDY3s3o7R1He98Q7tyxDgcONuLcpX7ctWM5Vi2vxRPPHeMmbNu3LMMzb5GQO4q60gC+eP8a9I+NcTfHX3hgJ1rOdeL5/Wfh8nrwyJ0rsGVVDb7/3GEGqJ2bavDsG8dwrp26pFNLFYszUvdsrcfm9Uvx7Z++j46hCHasyccvP7QRb757HAdPdMOy3NxUPZqkhvs5+MLDO/CTl0/ijYZeVOQJkJmYjjLIxKj/DmdXbdVsAW0lM7t0mSbzIZgMgQwVognDEK1r0TcmRuJipsiascHaeRHpjRTKBpt/yIQGuBklhc9A+muFBmLReU0KD0o8mURCp8pvakylwu0UrSKcKu3zcqHaQELhk2mxA5gNZtJ7Y2dR7J0+rejIixUtSzl0cZOvgTfAq3f4EoAnlZ8Fhd/FHb/ECu3HwW0Y6P4Qh8cZ41RnPOlB0nQzdSXTHI8h11SJXiZzW0+kjxmRDjfZlyYJpxaFy0VnX2lIJt2A5RZ1Z0yPbNsheVXsCuSPLoVtu2MNNpZRXY4DLb1T+NcXTqClbRCf3rse99xWjzMX2jE8NoVAbh4OnWzFkpJ8fO7edcj1gb1WCSlTOTXqd0x+E/tEDTvIBIZnLDxx4BL+6fnTGJ5SYKkO7u4mig8FA6RnGfQauHdbOR69dx0udgzhB8+fRPtgHPlBH/Zur0JFWS7eOdiMTaursLQqhOaWbmRlZ2P5klKcudCHi+3duG/PJoyPjqNvaBrLl5TB4/fipy80IDeUja2b6/HC/tM42TqKpaUBfG7fevSNjOL1Q024/871WFVVgLa2QcR0oK6mAH6PFz988ThmImF8+p713M+6vW8cdDTZyGQMFzt7cduaGu568N2n30XnYAwVeS48tnclcvJ8ON86gGhc4Y6B5DWqrwjhlx7YjqfeaMT+xh6U53rwlV/Yxe79f3nqKJKWjzOrQqdaWP+7vNXDjUph8+FlcoLz7qdhaCqGg00dmJwmbSEd9Aj7u2g6JUIroT+Iwj5x8flBF25fU4OcLOEeFqK1xTta7/AUWrom0DU0hbHJGczGqTse2HgXyHKhODeAqoIgD1hxjo+NfQRMtCP2Ds+g4Vw3pqLCyZrKcrGFX34+Z65E8CVcp/RloKooG5uXlyHkJws6MSz79QuguY1P1wEyKbopYk4OG8jnkOMbR03ZGHweB7oHfOifCCJu+oUBj129oukWvyyDdYibSDf5sk2JHscsSnOHUFNmYnTKgY7+LMwmgtyrRWS9BMjY2cDMAOxmazKpDYiEWx5mBQldxcGmfvzvZ49BczjxG5/dhaqSAN54rwljE1NYtbIOR05e4iKLLz28FVUFHsxGozjXNYLesQgC/gD8TgvlhVkozvXDoZLSJqhO2HDg7aZB/N0TR9DcGYHBbFWMvai2FizOqSVQW+pnvWVofAZHzvQhHHUg2+NCXU0QoZAH58/3oiQ/iE2ryhikZsJU8mJiYGwWnb2D2Li6EtUlQcxMJxGLGoibFqeg6bnWVBSguXUQnWMR5IZc2FJfhunpWZy80IXKkhzctrYaedk+TM7EMTEzDer019w6iuHxSaxdmo/V9eVwu+hwRAOX+sI4eb4bpUUBVJcW4GhzG0ZndLgVFUvL/Ni8tpId7BT2DU3G8d7xVgT9XmxcWYmTrT242DOJHK8TWzcsQTSm49ipHujEoO0K9DkyRnp23LSyAl4YqbhXh6o40dQ1jv/+7ddxsUcXJie5NaXiOVtEIQGJLfQiGwRDx+rqLPzXX78XdaVZbBCi9x6e1fH+6T68e6IdTZfGMDAWQTgSRYKdxmRkUuF2qwj5PajOy8Ijd9bikd0rkONz8ggkoeLgqV78zQ8PoHckCZ3CMdJWOJSTIV2KdYmFKRYZsbEE7tpQhq99bgdqiuhEAxtQbVdtZjg4d8B5H/ygTIbbCQjxkTIipC8sLR7EA7uos52GAw1OHDmfh+lYjpAy7crgdAt00SrC1ooYiEQYZufog1njuHPtEHZtMNDa7cKrR7LRO5YL3XIz3M45amVe4cRHAzJCkxGsisIlEy8d6sCPXzuJ+upi/Pov7ORWqqTPUPP0vbvW4uipS2jvGsAv3rcF21eWIhaN4kBjG1567yImZoD8HBfu31WPPZtq4NPE0TE05xIgljSNx58+jleO9iEK8gnZLRtEQaIgxAbcKhnZKOtl8WkcFEaTSkGMUHWYiEfJ20QbHjnOVXaYkxBM3DqWMOF1KQj56bRTDZEYhcJAxCDlCfBqDmboVIukOgxkOxU+4mc2TsY4INunIsvnRDxhcCta1UHfk3uZCkWTfNCez0POZmA6rGM2YYCMwA6Hitlkglk8cWKHYiDgAULkkrdUhKNJTEeoCZjKRaZ0+GBcBzvcqbaQxoi8N7S1ykoVqcYsoJHerKZVAr3EnseNrRUNjW1j+O1vvojTXQQC0lItszV270xB81Xeqe3Ob4puYFOtB9/4/QewojILbkXDRFTHs++34Ycvn0VLxwSiOrXmlG0jJeuwG/jAMJGlRvG5fbX4/S/cgdKQj6+NXDyvH+vBnz7+NjqG4tA5thQDSMxE+E1slThFYZjFqFYcD26rwB99dRfqSwKiVRDPfaoUlvVCC4an1xcuifGRlnTiFEoENYWD+PRdJvKCwOtHFBw9l4NwnABPNgTnSmO7a5t4ErbWJXLd9imSFA6ZyPaMY9/WGdy2JoqL3Q68diSE7uEcGIqH70/jI0FF6CRYnviyteWbJ/zaFkPRJ4X0IbrFiVkdz7zTiufeOYeta6vxhQc3o617FD9++TiWlufhsw9swknWLBqxZc0SfH7fJgQ8Ktr6xvHiuxfx1tFLsFQDv3TfWnx2zxpkO2zNh+5Rw+iMgSf3n8d3njuN0SjNDTGuIlSkTcWuBxJuXBlMCeGdDwQUihWDvtQCRfMs0dKV1wCb+4QDnnkUt361y3FIoKaMntCh6OmR+kZf9LtCiiB3cKZGRhdCa0tIC2L1pfVKu103/0xkKIRaKcMdPshQuNvEdaYWgN0USwbtpGtRY0L6LSIM3Dt7YX1lDpPhplU30Cdj355QBDScaBvHb3/zFZzuph4mIuyx3ZZp/UPUbYhTGwUZ0gwdm5Z68M3fv49Bxgkn3m7uwV/863tovEhV1W6uWxJmLTJWyVSl9IqQ2OXXovilfbX4wy/uRFmIjp41YFgKXmvoxx9/+120D8WQ5PSsyBLx2UMMFmLipdGG9AySWgXI/PGv345lJYHUWUcinJHp6xsMMul+rjREcQS8E6gtE43Duwe9GJoIIGk6eAFa9CezFQHa4lJsdiXviUVM8ozQpFfgUqJYUhRFfk4Yk7MOdI+EMB0NwOQO/kIg5X4sXFczN4tws5mMuHw7zBOLYjpq4Ln3LuH5d1qwdW0NHrt7Ld4/1YZn3zyJvdtX4fMPbEB7zzC+87ND3Ffl339mB9bVFvDZ6X2jURw82YWmi93YtKIMj+5egywnLSpbHNYQ1VW8c6oPf/2jIzjbHxcWAWa7NCVE8a/YkMTsMLlVoWjpIGrFCERk6opDrHSigbcM1hbpxVTRbckWrtTfXYRkfNgcbxK6qB3jsJU6IkrQMAXsiXViJwbkXJW6kYgGMtunCqadBhACOSEU2CUp/B2no+lNVBmeynavsoqc1oeDJBFKCrAOSDC4sFkiE2RuuBlPmL106d1woOHSJH7nG6+jqTsmO+LTbYnCL5uKCt1DJIjtm1bNONYv9eMvf/9hrK4MIBxL4htPHMU/P38WkTiFPvQwNDp6AE6HxY2tqIaMOvKR0JdM6nBaUfzivcvxn7+4E+UhLw9yEgpebRjAn3z7gGQyBDA0YBYXC0p1Vw5dat+GZVFgRSBTif/667tRVxKUNJsVbjkZFtZlrl/4FWNEk42nBHXEUygTFOaFAXh51/N5qEYmiUjMgUjUA5PEYO5nIseYpzVdmw5NiyDgi8LtsBCOuBGPU/sMAhxyY5PpzANdcUsDtF1+K7BKFEhmhIE3uazADunY98vzQ0M0qeLNkz14ev8ZLF9Sgr07VuK1Q8040ngRn79/Kx65axUmp8L46Ztn8F5jKx64YxV+ce9aeLUkFNWBvrE43jvRyu0R7tm+En6XAA5xfxSwO3CuZxr/8NQJvNrQhziPsSg4FRlKKqRV+fwu+pqZJkel8BGRHmYfqif6ywh7JjfDpyZgNP7sqRKN2l0aUJDnh8vlQHfvKHRKkGvisD9RDClAhiEjBSoSdFObRzo5YGfRRDOttFuKoyN24QvxXKTzBU+izYND4nQELVL7dA58xsMW/XPAtW72+1G2Tmxd1xAu3dgqbHoYskZJcaGhfRK/+43X0NQZgamKokIS3ioKfQh4aXGzhVggp9x52UVoxVFX4cN/+JW7UV+chbaBCfyXbx3Am6fHxI4NCy5NQVWRG0vLc1CUS3UZooJ6JpLA2HQYkZkJ7NpUg68+vA3FQXF0qq4ArzT04U8fJ5BJciqYRirgVVFR6IbXaVdUi+BAjL1kMlYCO1eX4t89ugUVBVnpY2BZ5F6YNjJ5XlT4tVPYl9cu2WY8ptrUypQnld0sm5iFWBwhTxhra6axpCKO9gEFzR0hhGdzYVJLTY2yUAkYOh3u5uMUeCgwgk3LplAUUHC2w4/zvQFEkh5R5ClnEvX3sdVuEX7Kyv+bDjJJ6HoiPV6y4xwxVQG2GgzLhcbOcTzzdjNyAn6sX1mDF99pQnffEL766W24Z+tSmLqO4+dH8eNXjiMn6MVXP3M7yvNIXwF6x+M4fLINbs3E3duWI8vFdQMCZJghaBiaNvGTNy7gO8+exkRSHK/D/Ft4HeBzKijK83H1/tjoFBwON2ZjJuKGCaeTPNIUdotTVE3d4r5F1ITe59NAKZ9IgjocOhD0OVBREoLX50XD6VYkFC/iJILIhDmFaGJ9iLnF+pzNsFMygd0US1ZN2+0dJKgQUnCArIrGW3ZfG9Ej2oJOiQLqVUTZ1lRrCDsjK1uLsjZIs4Dc0ipMlUQHKtqlDNO/AcikmAwvUQca2ifwe994lUGGjv/QTR3VBW58+cHVWFmRLZamzB7wguY2goLtBLKcWFFbilyvCycuDuH3/nY/TnbFRNiFOKry3PjqI2uxaVkh8oNeuDWVjziJxhKYDEcwNRNGTtCHtUtL+Qxs1pOZyXTjTx9/B23DhmhBaSaxZmkIn79vOcpzyQOQYeexJVLWMkwU5fhRX1WIbA81fWIIkS0WWSbN2OczdvwUyNCRKHRawft4an8HJqL8qBY8Z1uMowA4e5Kl5hcvBhqtBIoCI3hkxwy2rtFx9JyBl4/kYmQsH07NQklBGD5PBGNTXoxPh1h4rCwaxqfvnMaSYhVvN7jx5qlcTESyoXDbTnnMiNQV7Njclr7njkrG/S3afjMz5FxwaMQIpg53mwcy0och1AnRlR+KG91jUbx+5DyHvkVF+ewpmY5E8Zu/sA17NlZCNQyMTll4+kALjp/pwN23rcKW1eVcvHu6bQgnz7RhVU0BHrpzNbJdwvBn/4/izkhSw/4TA/jmj47iPPWYoY6JTCAEm8z2KJxaDmQ7kUzo0JxeXOwcw3Q0gaK8LIS8Tph6DG6PF5NTs8gNBWEkoyjMCyGeSGIiHEeW340stwpNtZATDOFMax9GZsEpbQq57OSgaMkhdmD7yBO784AA/4xm4sz2JAzJNiR22w979O0QV0qYIGuAbTlJvb+0kYhPFhoek52UJCB+Jja/hb2fl6ewb1Aj8dSuLakiiZHHL03gd7/5Ok53znKcnzRiWFeZhf/523tw+/JCDjAFIRScIc0HxE8o5qXM0uFzQ/hPf/MWmnvj/D6w4thQk4Vv/sF9WFsRgMMGhhQjov4j5KXhYgAh7aqkRqgMMn/y+AG0DpOnRwX0GO7eUoL/9pt3YEVpUCZt53ZGTC0XbpJO7TgE2osHIL67nI+kWYzNBgTIHGKQoWNque/OvBaMc5ZjqnDUTv9Lqz3/ko4c7xh2rZ3GiiUmznZYOHI2BzMzWcgLhrFncxhVJQmcvOjC0ZYQJsNOFOdMY9d6SltbOHXeieOtOZiJZ0Pl5uHyPGjZGHsxUJkPF5f3+BXlFmkSvXAYmZr4i4CMeAdaROKcK3H4nAsTswmcutCLhEkd6pz4wUuNmI3r+L8+sw17N1VCsRLQTSfebx7APz9zlLM5G1aUczuIls5BTE5M4aE7VuIz96xGtpPaH8j2XnLl0cZzpnOae/9SyGRoXgkydFc6Qj4Na5bmoSjPC9PU+Tz1E80DGJmJobYyB8vL8wE9zKdlkBXf6/fB56JsjoKYbrIL1+tyYHJ6hotf1yyrw4WOAbx3pgf94zRDxSGFmd30Fofom/svYmXalfjpz7pan9+blsJOg4zssGWDzDdex+muCItaSSOC9ZV+/MXv3I3blxWnT2sUW4UUKtNZHTakqQRWw/jDv3kLjW1RGPKMoMo8Bf/xFzdgz6ZKlBVkw8syupSiKJygbnJcjk6UUAd9GCkrrx7vxR/949u4NJzkfhhKMoa9WwvxZ7+5GytKc9J8RK4NubGnFw4L1PahvyLrIqpSF37g6XDJZjIZICPT5wu9NJUbEhRvTt0X/4hOzdQiyPFTX5MEwjEnpmazuZiwNHcUj+6axKpaB945qeCN49mYmA7B47QQyqJG5EnMzHowGfUhaXplQGDXXi3QH+QKc9mcz2SCnjkF7lcDK8FkTCSTxGSS6dMebabILEbAOIUz0YSB0clZPlmiZyyGbz99HP0js/jqI1vw8K6l0FRKMmho6ZnBt546jhNnu7ChvgS15bmIxeOs/W1fU4Ed6ytA0krq4Db5ecRmBqZ0fP+1c3j8+TMI6x5xTrZkVDl+B9Yty+cU9OTYGIoLi9HeN4tzHUMoK87G7euq4TRifPIpnT3eOzCBssJiTE9NYmRqFk6XAwG/H5e6B5Ab8GL3ttVoae/DGw3tGBin2SRkBFHycHNB5Ga9++UgcwNbPQiavzDI0HGouh7ByjIf/vCrO7F5SX4qNLElSluBIvz0aCryssln4MLF0Sn82bffxmuHhxCzXDA0DR4YWF7qwV1bqnHbulLUFwdRlBfgZj8k4bFDlxtmS2OdKk6MfvVYP/7o8XdwaZjifw2KHseOdXn43S9uR11hYMETesUSt9gvEPI52XOQrlW60tHh4jHyoCsCZP7ie4fw5Nsd4HOXqGZkkZkk2JPkBPMmmyA40u5uJbkQUOVJ6eDjf0P+SayuGkdZkYbWXgfOd2chlqA2nYTECSop5/oT0YCcfibE4cXmtOzGuGAqgZhMiTyt4CvcSPx6mUwcuq5LkEk1F5YDKDI6dNvc9dig8dTQMRzDPz1/EodOteOxPWvwxQfWIc9PHRdNdA5H8ONXm9A7OIbH9m7E8oocOCgdwCf14wAAGotJREFUT/YGrwPBLAc7p8V+IZK+/KU4MBunLGQ3vvHEcbQOJaFqDtm2U2EtcVlNEH6vhunJKVRVlGJwLIpT57sRyPZiy6oyuBQTsUgc+QU5OHO+C8X5RfB5qF3FCDeIys/NQ9/QKAvIy5YWcT+cgXHgbOuQfd6BzGJ9PFHmI8guXQ4yTV0RPnOZum0VBhzYvakM5fmUVrYHkUQkQYtFsyIT5TlePLxrGYpyfAjrBv7lxRP4hydOY2BWZZBxcJvBJHL8GqpL/FhXV4iNy4qxsioXlSV0JKsjde6uOFNHeC5eO9aHP/r2O2gfSrDwS+npqmI3bl9XhoIs2tVtr4CYc+lqHR31VUHs3VyLggBlq+SXFAQXX6IybFKAkTkgQ+q+7Ccje7CKsCpjYqWMc+n4Q7AYwdpsVxLbCZlhiaN9nVocHscMNM1A0nAjnvTy+UqiPEPUXNFnp4/sSPkk54Rv0ut62YZnszP+B/ss7IdXIg0ytmxus8vF98y0JpPIYDLp7IjtVRGp4bTNgbI6pGs9d/AifvjSMVSV5uHXHt2GzfVFbDTrH49g/7ELUFUdD+/dgmynyKrw0HELCPKb2NeZPn2RFUFTRVPnFP72Z41seVA0tzzxQIXTAeQGNHi9TnYdez0uDA9PY3Qqwo3oqXeMqplIRnUEfD4MTUzB6/aipCCAWT2GqekYHKo4013TAL+P3Lk6HI4gBoankEyVPPx8HNR2PWznyuGSPScWB9CrnFawGJOZZeGX3JJ01KvfpcMpFeuUKqPSDisWGZ12uK46B//jP96P+jKyf9NDH8Vffe8I3jg1gHCC2IpILVLzHuoWT+0MiwMOrFlSiO1rq7BtVRHqyoLwuTQ+ftYWMl9r6MUfP/62ABmFigEVPkDO76A9nUxfIlARREJmWvi64rhnWyn+8Au7sbQolGqsIEKZtEC30EOxPQ1zmYwwgNmajAz0JHjJByBBhj8hjWqpy+NUI2deMi9XZAXoqAz2Q3BIRgWP4ixn+/AUy6J0qTBgySR5RjrS/jBbjUohqvwmzbPSZ2F/GJC5PFyy9YD0cbWCvTGwSiEyaTpxpmsC33+pEecu9uOuLbX47L61qCqkg+tiOH2hBw6nie0bV7D3io9Q5gJJUXorwl45dvJwNPvQtP7JJL77Sgv+5aVzmNVF83hLNjam0g0ijhqfIkr1c6J2jt6XDaWa6IdLh/IlVNEM3kcZBQ2I6dRvV25dHGVTubcFVXXAIIaZetafVJBJK6+LAdgHBhn2yXTNsleAaCnTc5McK2JpcjkAVWxzT2Dp4DUT2LQ0iL/+gwexvCKLAYmK3A409uC7L5xAQ8sYJqPCCUrPhU8ZJHXd0tkqXhh0YevKQjx65zJsX12O3CwXgwKdqfzK8V78yeP70TkoTlUQiUHhyhTPVzxofvj24hWHcuDB20rxp1/djfqSEDOHVNe4qwTP80HmqbfbOVwyqcpZ1kddKSSxfUVzpXGpDfHaExXFwugoFpF9oiILuvKAeEGABKgIhiCcq2lOdI303EZE+jRTF4e7PbwaX76PGonTmU2ZXx9E+CVNRhYvSqhPZUTmG7+ku3kmYeFIyzCefuMUJicm8ODu1Xjg9lVwOxW0tPfzYYHVlaWoyAsg20epfVEHRl2SUwV+7GPhuFbMBQUIJ4BXjvTib55qROtglNmHhHTOdInKN2lIY5QXp0DwfKI5LUV70eqUUr7id2S1lOghwR8qLQoyk5M2TohxW+jIkethFx/laz5STYZS2L/7lwJkKCskrPtCF2CcZsu6qNgW5x2Tsm7CMmPYsjSIv/pPD2BleTZ3SqdsFR3s1nChDy8euIBDZ4fRPRhGLCn8E2y+5k5qSW594HcY2LA0iF97bAvu3ljNZ++QH4dA5o/JJzNon6pg+yPF+TnsF0nVLNkeEZqUSdy/vRR/8tXbUV8SlK0k7PYHiwu/9v5LfxKT+eb33sXP3m7DBJ0gSR3YrqCFZPr3hXnRFsdpforjSkQfWhEKiVolOy0p3boyD2bX6AiyarcYFZ+e4m5XwIP5/2QnvixTaDJf/tQ6fPH+dSgJiRMj0tTrg4BM2ieTWhSpClXxPnbmyv4xbRxTcQ2NrcN4673TUM0kHt27GWvrijAwPMnnNHX0jaGirAhVpfncXrIsz4eCoAuaZDUizSkaltv9h6jO7fSlafztkyfw+sl+QBWGTgHOoqmVSK2r3MAplQCgi2TmazJzFIWqZMAT4ToxSxHm2u1PRPIgtZHIgkybQ37cQebyEyRvFJMRuM4+md8lJkMpbHI0qsRjLPgccThV7pfPJiAm7Zz6FofJW1YCG2pC+B+//QBWlGWzv1f0/7AQtyyMzsRx8FQH3j3RgdauafSMxDAZ0ZE0XKAgQXjXLDitGO7eXII/+MJObKjJ4+KvVxp6OIVNPhlh7DPhcABuTeeqXKF32H1GhFmLa0gUHfduqcQffOV21BZli8nOFc9XTkOz5iApEfVCeebNk9wPZZo8i3NKpTIW44LRilR9bHqf0mbm7lH2IrT1mkX9LelVbDsx5nOFRfhI+jqFvqEjJ0vF3dvqcPeWeuT5Ra+dtBx+rSCTqclced8VS5L+JxY3bWBRQ8OlrhGcu9iF0qIQNq2qBLV2ON8+juf2n8Kh5g5Oey+tyMMjd67Cns1L4KfaJXmypO1LIjAQxjQHekcTfFb2D964iJmkOFKYZ0dGR4FM5GPATp10YTNku79R+p4yT2H8OILI1VjRR5PCngcyzZ2kyRDjMJHr17BrTS5KyWcgpVlxHLxoY0kHqxMNLc/PxmN7N6CEhDTpR6H6JtJQaHEmFBWjMwmcOt+L42d7uSq7pXMaw9MG4paT/Q/U4zU/K4E/+MI2/Mrdy5Hld+GVY71cINk2ovNRpZqpo7zIg80rc5GXReAi2xyk5AhxpAoByorqfDywcxmKAtSVjlUhkQJNhc+XLyg7RUuTmQxk4+EopmPkNk4l3Bd4Zpm7dmpPy4CFBRM9894no8BzzmXZ+tTcX09FQFJSvvxf0+SEf9e+LIvOxQJX/wY9bj4Py9aZ7FZkV8rFLiz8Xm0ai8Uswh3ZHlWhkhIVYWqrkDQQDHjhcSpIJoG23hm8drQN7zd1cubx0T0r8PDulchy2g2vBfMSG4wAGRJdpqIqN7Gic5k6hmIsAKfrfeSOLF/D7zDP8zRHIJ93S59EcLFv8SMHmd/5y9fQ3BXhRZk0k1hV4cPX/8Me3LayWE5G27wuLcpMNcXPSIuhR8n7FdNTLqzgCU5iLn1RCESl8S0dY3jp0EU8984ldE6QGY8OurLgMCbx5QeX4/c+tx2l+X68RmUF3zqAtlHqQUM+mSju3FyM//c378DyshAb+1JkP0P3FNZqi49DdfDuZx+SJm3bGVZC/s30KhR99/lIFXGSYMpcK0SSBTpmSr0qI+iwQwX72uZLsvP5zAJwl3q3hepNFl/WaVk78z3Tny81LCog5F8VB78LLns5QM7/nOsBGTu842U+p/qf5o4sEpVgSWNuWE6MhnWc7RjEyMgo6ipzsKq2mF3iwicjhFtbvrfFZdqsjrVO4O9+fBiHzozA0ui8bHEoYcqjlgEymfd2GYjYFPNq+PkJ+PePHGTs2iVYLiTMBNZWuvCN374LO1aUsE/B3o3ElBQCrhAixUl3om+wAkMn74sCB3kWmLKmq4Q5jlYd6JlK4I//4QBebhjkTl8aFf4lJvDp3TX4L1+5EzXFQbxxvA9/+o8H0DZCR7Y4oOox3LOlAP/tN3ZjRVkOZ79snmB3ZrOBQJxLzZ8uNZE0SEiZbs4UsWuQxOEeYkLz3VE4kXFkKVUMp0oJuLudPeEXjJsywMKGnswEup0xmQsltqva1nX481ILxL5nPpt0zj2IExcp+yGydPPsvPy79n0KrYdeL4syRUx5xWVzXSBj++LJB5VR7cwpfL4VPoJManTCEs9ZNqrcZwKUgEJZH26fkG6RYHNLWwgnYf7SUAzfee4kfnbgEsIJD2eBRHyZmWafB/EZIdMnADM+8C3M98l8/Wt7cG/qcDd7m1x8XlxbdumycImYjBMJakZV6cbXv7YL2+sL+fgK1jxSaWD7AriDCBdB0qZIvoX23lHWYkqKyAPjgdulwKU6GGy4kY4BDIUT+O//fBjPHe5GNC40EzMxhc/etRT/z5d2oarIBpl3BchQyGNEce+mQvyZBBkRmqXmkRxg2X9DtvIT+qs4MoMBJ6MReuYTyWQzaQaSDlfobaKxGEZHxxCNRuB2e1BQkA+Px5vqBjgnMLo6Mbi2CcG9qyyEw2H+XJ/fzyBOrtvs7Cy4PUK8pValk5OTiMdiCIaogbc/DcCZSg4vbJu5iH7KqWZZ89jYjWAy4vQA+hLHcthmSaHPiKp6OlOKZkaqTQK3wRAshzsBqKTeif4uArOki9s+oUJmicYiwDPvd+BbP2tE7xjhlEvOD5o9nMtL8bVrG/xP/m+lQSaJukINX59ThX3TQGYWhqrBMEwukPy1R+qxporO9RE7I4UQXCpP/TKkEBfyeLCyuhBZPjeSFvDkW414+XArqsuLsGZpMcqLQqnCSN0CxqciONY8iO+90oKLw3EmSBRKOawIfuPRVfjap7egMNfHzZH/5B/fQfuwzo2iqazABpnl5TnS8SsbjPOGlYm4tlZi9wyxQ4krF0em+MacTIn4jK7uHrz99tuYmJhEdVU1Nm7aiPy8PGYOzOKoSt0QjYucTuqCloBlmvB4RKo4kSDB1IDH44bb7UYsFoOe1BkoiC3R3x0Oh3htPM46lcfrgdPpwLmz59De0YG6+jqEw7MYGxtDfV0d8vLy+DPpdR2dnRgfG0ft0qUI5YRgmAa8HjrL3JU+KSVVIZ4eq8wOAlfiMtfDZOZ4aHiJSyOCBH0uV5WALEIraeTjLA+xF2JcohNjyn1gh3oMWjZQAjFDw6GWMfzVj4/gZOs0LLhF0ybZmlPaGz/5yPEB7vDKICO1rCu833UwmTfQ1BkWrR4swO9SUF5IDZlFqtguBDNVA6oh+3uZJpaXBfE7X9jNvVDJ/v7Pzx/Dn//rISTjCqqLQygpCSI/4IXbpULXVQxPTuNc+wRGphQkmFmoIKNYeUjBf/532/DYrqXszmSQITMeVWETX0oSkynCn/3GHVhWkSt6oaV0GQkqcsKKKEa2ZJRmLvsM6YXCgjlMRoZAPLY880VY1NTchJ/85CdQVRVbNm9BQUEBNE1l1hCJRdlqT2yCACQQCGB4eBjJRAIVlZVskR8ZGWaAKC0rQ2lJCXp7ehgsqqoqGaD6+vpQUlKCYDCIjo5OxBNxLF++HNXVVTh86DBONDZi27ZtmJicQEdHByorKhiQZmcjKC0rxezsLKYmJ1FWXo5oNMrsZ/myZViyZAmcLlGhbPuFpLvoA0zHzCrsa88upT/g/2/v6mKjuK7wtz8meI1tvDiYWBhSwHZDjSX8s44g2CSkFLVKn1qpD1Vfm0aRUKsqr/l5SyKUqC9NVFVVpVZ9QK7VJiRVq1QliYgSyILtxsUYx7IJi8F4bdZ4d70/s9E5997Z2fHs7GZZb0l29oXFOzP33jNzv/nuued8RyzzjNxQTw/gF5iSyaCFNol1iTAJQUWyIth6+imrf+V4fJgZUfG3N0aCeOuDzxFPUVoLhQwoR3F2ef2VBv4NPli5PDSkmMm8XE49GQpQIqpK+0QU4PjpdAQnT/0L43P0BiCVMXFDtHQcGXo7kwK9CgWjaokcREb+2hR62xvwm+ee4iJddNt//1YQr/45iPCqF5l0Aqk0yV5SUB89Ih5ongxcNZvh8VDBM1GGtNaVxA8Cu3DypwP4zq4GTpL858fXWbSKmAw7flMxHO9rxovs+CWQUdKEhrUJ44qSX1B0L7tFKUJQbdYF7Kk2+Ff0S7swPj6O06dPw+v1IBAYYEBZWlpiNrEYDjP7CIVC2LtnL2LxGE90cm76fD7EojGQz4RYBxVJf7C5GfPz84hElhkEEok13L59GwcOdLHO7OTkJLPJwMAAhgaHMDHxGYLBiwgE+rndK1NTSKzFue7yysoKWltb4fPVMuAQCC4vLSMSieDRRwdw7NiTaGraKpzwRgBVKCodqcUk+dEYkslSQGY93Ii/ZO9d9ptBFkG9LNQqSV5GHWu8mbQcWlwFht+/ijeHz2M+4kLGQ0smg9/JABg5xDcvkGRbyo819r6symFUob6a+inVAKk6KTHxfTu8ePmZQZzo3W3YkrSPK7MvU0sgw8sUApkMgtN3cJKkHmYjUsrQynBZGQN9GzFDEb8+vP6rE9i/i5iMG7/7+6d45U+fIBzdLELC9cwkTqVlRT4xz93QtCTq3EkcbG/E0z/uxxM9uzl3hUSr/nE+xHoyumgV+2SapU/GzzEQ/HYs4LC8l5usO3nhwtjYGIaHhxk0+vr6mKnMzs6ivr4e0WiU0ybi8TU89tgRjI5eYsEjYjm3FhawsnKXWUpdXR3m5mbZh7K6epeXUp2dHbzcmZqaYhYTDocZSPx+P3p7e3Ho0CFmLmfPnmVAIvCiY+KxOBoaG5hBEcARABB7SSSS3BdiOf39/RgcHMTWrVvLYqdygMy93A+7cwlEKQbng4kFvPaXjzA2Q+EYQsxK+J7WlwUpNC03qq/3y3UFk6Gg2gzaWwTIfK9vt8gXY3xRao3WPS4AMmkWsyEm43VncGlqCSdPvYPg3Koo0J3zjlENyJhXZgtCdselxQXI/PqHeIQYiNuF4f+M802eDrm4RlCKd0FEbSAR+ZpiWQcSbKr3edDT7sdPvt+Nowd3svCVR9OQcgNnzl/HS799DzPzCdYjQTqK7/a04MWnn8C3d/pZfoJfdBsIMvyulTsQly9fxsjICC9L2tvbeUlE7IYYQ0tLC7Zs2cJ9OXz4MK5du4bR0VF20La1tTHjuXnzJv++c2cbduzYgStXJhmcuru7GRCCwSCDDAECgQotu4aGhtDT08NtnDlzBnNzcwxytIxSPhzqH/WJwIaYEl3rxo0b/P3o0aMIBAJ8Tjk+9zPIEFVLurz4XyiON0cu4u0PP0ciQ7KlQpta1GayILL/L6QxtmuecIptm/813kQjI7dl5xbxFTpZl+WRNA0dtFx69nEc7/sWgwzrHPNuXwm7S/RQcmYSFV6jXDCXC/+dXsRLb7yDiS8iSLmzEZPU91xXqSo9IUWPtQS69jTghZ8/hY7WemZFoTsxvPvJVbx9dhJXQxHcWUsjmaJibV4Ghhp3GltqgLYHfTjS345jA3vRuasJjTVit4GYDr1z3rt4Haf++G98sbAm6ltnYjjS/RB++bPHsa/Vz+JCYqNhY+mq8tcQINDkpQlfW1vLYECMgyY7Ac6mTZuYTTQ1NfG/tHQikKHfzp07x/6X/fv3o7Ozk9kP/Z+YBwELfei6dCyxHfqNHMUEXsRoqA/EnAioCHwIpLJyC5R8muY2yRYEMnQt6hed39zczKVQy/ERIGOlJ1OOq9/rNYTs9sJdF/76/lX84W/nsRwVEc0cTGqSfVHlhU0eZdPr1W72quWerbvcMMOtUMGMcF/lWTa4CQou96yuK8IxmN9lUti33Y3nf3EMxw/ukZVhhV6OXWhDXibDuwQygoQWLuQYW1yJIzhxDZEo7Sd7smpfJruI1AIZ18G5OBr8DQ+gt6MNjXU1DFzk/F1JpXBjOYbJmXlcnrmFW7fjiMep3o0H2/w16Ni9DY88vB2t23xo3LyJc5EoaU1scoqEuOvhKC5NhxCNJfnhofT/h5rqcGBfKxp9tXqYyEaDTLGPvgIjxXwUy6LJfuHCBb6hXV1dDELqk3U4ZxmTCmVXv1mNzxjurvNMlo8weCskAyunfZRfSe2iFWubjT4uG0sErKU9GJsJ492PPsPinbjMSfLKGnoyF0z6eLI3Qn6zojp5GEMO/OTBorzHyB/03014kfP3PLiT4z7UB2IcgIyvMo1JJ0fcpnTGZzRsb/TgRycOovvhFhnNL4+kHbo8H1uQ4QmANGuHUgg96bWQwBAxkRzfoHHwXAJWZboIOXT6mUCK6hK4yMnDXhix/hXyDhkkExoSXKJBxI95PBk84K7hsHYuN6FRgprYweJYCUrvJ6d0Bsy0OAhXFl+ntAaO2eH2xDKsnJOo0GQwTuJCxxp/J1ZCH/K9qP5ykJ8JGPIBRjFtqeua+1gu+5gBzNjXYvq30ceILXbhd1nTgLspjdNjxDa5zIvPRm1mu6PmopzM6yavoRiEcQxKQohPsztGkgGF/7okZp7NLvW7jg0sl6EH3evEy0LCKGdPgyFCgZlhPyMXZGTnZQ1SKhu92auKBarQgRJAhg3FgXWiNg3r10qfmJjA1nVzhYGlf4XDu8V3ymXyUPKhKqjFfgwZDculJShzW8Ex66UhQ1IRnHskMun1K1F0J+UpCQhkIBHlHSSgMFLR9UW2d6VBppSJYgVM5Zr4pfSn1HOMDK3Ua2zUeQJg1MpECFvxbiZXNREAI2q3l9KDfE6bki5WSgeKPKfUftIEEwqGFNelswy3yFEUxMH6Y+v4pa1jwUKEZAIrwbNgFEv+5L+ozEnSKGVe1samjXAWuJZbxwxFqt42QylFaso0eo4AFW2LrGgRicmaLwQ/HOgntFMoLV+EossgQNahIUeUrPwk7/HXYcIagebr0N8in+r76jACGU77kLlYIqFEaBhxjp1hKak6rkDHiuDkUB3Lkd6PIGOcu8b+5e8rvcBVHSqpfSGrm4oMMbtRFg7GK+IRKe7tZV6QioHmTiZVRJ6hzTpQhTmhYktZGqc/EPIhMU9SZ9IWcSOr5JB8y1nBZvK/PKvEPEUNc30sVf7T7JlMUc0Vd1ApywE7p6YZVKx68U3X+SjO8s5RZgsU4zOzk3mweq6Mz6rxpWv++/oXa27BQKvr5Js7Zuar2jW3X+gFa3Uev74NrK7QNeyesoqBjPOoOxZwLFCdFnBApjrvuzNqxwIVs4ADMhUztdOQY4HqtIADMtV5351ROxaomAUckKmYqZ2GHAtUpwUckKnO++6M2rFAxSzggEzFTO005FigOi3ggEx13ndn1I4FKmYBB2QqZmqnIccC1WkBB2Sq8747o3YsUDELfAk/mxXhC8Dk1AAAAABJRU5ErkJggg==">
          <a:extLst>
            <a:ext uri="{FF2B5EF4-FFF2-40B4-BE49-F238E27FC236}">
              <a16:creationId xmlns:a16="http://schemas.microsoft.com/office/drawing/2014/main" id="{DE7A3838-9667-4C3D-9521-ABA2F1F93FA4}"/>
            </a:ext>
          </a:extLst>
        </xdr:cNvPr>
        <xdr:cNvSpPr>
          <a:spLocks noChangeAspect="1" noChangeArrowheads="1"/>
        </xdr:cNvSpPr>
      </xdr:nvSpPr>
      <xdr:spPr bwMode="auto">
        <a:xfrm>
          <a:off x="113157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573406</xdr:colOff>
      <xdr:row>1</xdr:row>
      <xdr:rowOff>1</xdr:rowOff>
    </xdr:from>
    <xdr:to>
      <xdr:col>7</xdr:col>
      <xdr:colOff>809177</xdr:colOff>
      <xdr:row>2</xdr:row>
      <xdr:rowOff>94803</xdr:rowOff>
    </xdr:to>
    <xdr:pic>
      <xdr:nvPicPr>
        <xdr:cNvPr id="4" name="Afbeelding 3">
          <a:extLst>
            <a:ext uri="{FF2B5EF4-FFF2-40B4-BE49-F238E27FC236}">
              <a16:creationId xmlns:a16="http://schemas.microsoft.com/office/drawing/2014/main" id="{A4F436AB-E944-437F-9929-BD9916BD36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16935" y="190501"/>
          <a:ext cx="3185160" cy="453390"/>
        </a:xfrm>
        <a:prstGeom prst="rect">
          <a:avLst/>
        </a:prstGeom>
        <a:noFill/>
        <a:ln>
          <a:noFill/>
        </a:ln>
      </xdr:spPr>
    </xdr:pic>
    <xdr:clientData/>
  </xdr:twoCellAnchor>
  <xdr:twoCellAnchor editAs="oneCell">
    <xdr:from>
      <xdr:col>5</xdr:col>
      <xdr:colOff>649941</xdr:colOff>
      <xdr:row>0</xdr:row>
      <xdr:rowOff>116541</xdr:rowOff>
    </xdr:from>
    <xdr:to>
      <xdr:col>6</xdr:col>
      <xdr:colOff>615988</xdr:colOff>
      <xdr:row>2</xdr:row>
      <xdr:rowOff>105298</xdr:rowOff>
    </xdr:to>
    <xdr:pic>
      <xdr:nvPicPr>
        <xdr:cNvPr id="7" name="Afbeelding 6">
          <a:extLst>
            <a:ext uri="{FF2B5EF4-FFF2-40B4-BE49-F238E27FC236}">
              <a16:creationId xmlns:a16="http://schemas.microsoft.com/office/drawing/2014/main" id="{BD516372-E9B7-46BA-87C0-4785C6809E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173635" y="116541"/>
          <a:ext cx="1794847" cy="54456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22</xdr:col>
      <xdr:colOff>38100</xdr:colOff>
      <xdr:row>1</xdr:row>
      <xdr:rowOff>0</xdr:rowOff>
    </xdr:from>
    <xdr:to>
      <xdr:col>33</xdr:col>
      <xdr:colOff>0</xdr:colOff>
      <xdr:row>3</xdr:row>
      <xdr:rowOff>76200</xdr:rowOff>
    </xdr:to>
    <xdr:pic>
      <xdr:nvPicPr>
        <xdr:cNvPr id="3" name="Afbeelding 2">
          <a:extLst>
            <a:ext uri="{FF2B5EF4-FFF2-40B4-BE49-F238E27FC236}">
              <a16:creationId xmlns:a16="http://schemas.microsoft.com/office/drawing/2014/main" id="{8D9B536F-2FF9-41A7-8C63-5F02BD9CE0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0" y="190500"/>
          <a:ext cx="3190875" cy="457200"/>
        </a:xfrm>
        <a:prstGeom prst="rect">
          <a:avLst/>
        </a:prstGeom>
        <a:noFill/>
        <a:ln>
          <a:noFill/>
        </a:ln>
      </xdr:spPr>
    </xdr:pic>
    <xdr:clientData/>
  </xdr:twoCellAnchor>
  <xdr:twoCellAnchor editAs="oneCell">
    <xdr:from>
      <xdr:col>15</xdr:col>
      <xdr:colOff>91440</xdr:colOff>
      <xdr:row>0</xdr:row>
      <xdr:rowOff>129540</xdr:rowOff>
    </xdr:from>
    <xdr:to>
      <xdr:col>21</xdr:col>
      <xdr:colOff>93682</xdr:colOff>
      <xdr:row>3</xdr:row>
      <xdr:rowOff>98799</xdr:rowOff>
    </xdr:to>
    <xdr:pic>
      <xdr:nvPicPr>
        <xdr:cNvPr id="5" name="Afbeelding 4">
          <a:extLst>
            <a:ext uri="{FF2B5EF4-FFF2-40B4-BE49-F238E27FC236}">
              <a16:creationId xmlns:a16="http://schemas.microsoft.com/office/drawing/2014/main" id="{67AAFC8B-ECA6-4DF1-907D-4DB8E22CF0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7620" y="129540"/>
          <a:ext cx="1794847" cy="54456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38100</xdr:colOff>
      <xdr:row>1</xdr:row>
      <xdr:rowOff>0</xdr:rowOff>
    </xdr:from>
    <xdr:to>
      <xdr:col>31</xdr:col>
      <xdr:colOff>281940</xdr:colOff>
      <xdr:row>3</xdr:row>
      <xdr:rowOff>76200</xdr:rowOff>
    </xdr:to>
    <xdr:pic>
      <xdr:nvPicPr>
        <xdr:cNvPr id="4" name="Afbeelding 3">
          <a:extLst>
            <a:ext uri="{FF2B5EF4-FFF2-40B4-BE49-F238E27FC236}">
              <a16:creationId xmlns:a16="http://schemas.microsoft.com/office/drawing/2014/main" id="{12A9358F-75EF-4862-833A-3B6496C0B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24975" y="190500"/>
          <a:ext cx="3190875" cy="457200"/>
        </a:xfrm>
        <a:prstGeom prst="rect">
          <a:avLst/>
        </a:prstGeom>
        <a:noFill/>
        <a:ln>
          <a:noFill/>
        </a:ln>
      </xdr:spPr>
    </xdr:pic>
    <xdr:clientData/>
  </xdr:twoCellAnchor>
  <xdr:twoCellAnchor editAs="oneCell">
    <xdr:from>
      <xdr:col>14</xdr:col>
      <xdr:colOff>106680</xdr:colOff>
      <xdr:row>0</xdr:row>
      <xdr:rowOff>137160</xdr:rowOff>
    </xdr:from>
    <xdr:to>
      <xdr:col>20</xdr:col>
      <xdr:colOff>133687</xdr:colOff>
      <xdr:row>3</xdr:row>
      <xdr:rowOff>94989</xdr:rowOff>
    </xdr:to>
    <xdr:pic>
      <xdr:nvPicPr>
        <xdr:cNvPr id="5" name="Afbeelding 4">
          <a:extLst>
            <a:ext uri="{FF2B5EF4-FFF2-40B4-BE49-F238E27FC236}">
              <a16:creationId xmlns:a16="http://schemas.microsoft.com/office/drawing/2014/main" id="{CDE6A577-9F02-4F29-AC79-6DAD2696115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45680" y="137160"/>
          <a:ext cx="1794847" cy="544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43815</xdr:colOff>
      <xdr:row>1</xdr:row>
      <xdr:rowOff>5715</xdr:rowOff>
    </xdr:from>
    <xdr:to>
      <xdr:col>31</xdr:col>
      <xdr:colOff>281940</xdr:colOff>
      <xdr:row>3</xdr:row>
      <xdr:rowOff>85725</xdr:rowOff>
    </xdr:to>
    <xdr:pic>
      <xdr:nvPicPr>
        <xdr:cNvPr id="3" name="Afbeelding 2">
          <a:extLst>
            <a:ext uri="{FF2B5EF4-FFF2-40B4-BE49-F238E27FC236}">
              <a16:creationId xmlns:a16="http://schemas.microsoft.com/office/drawing/2014/main" id="{055E824F-F49C-4C91-8F0A-DCC8A6E6DD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0690" y="196215"/>
          <a:ext cx="3185160" cy="457200"/>
        </a:xfrm>
        <a:prstGeom prst="rect">
          <a:avLst/>
        </a:prstGeom>
        <a:noFill/>
        <a:ln>
          <a:noFill/>
        </a:ln>
      </xdr:spPr>
    </xdr:pic>
    <xdr:clientData/>
  </xdr:twoCellAnchor>
  <xdr:twoCellAnchor editAs="oneCell">
    <xdr:from>
      <xdr:col>14</xdr:col>
      <xdr:colOff>83820</xdr:colOff>
      <xdr:row>0</xdr:row>
      <xdr:rowOff>137160</xdr:rowOff>
    </xdr:from>
    <xdr:to>
      <xdr:col>20</xdr:col>
      <xdr:colOff>95587</xdr:colOff>
      <xdr:row>3</xdr:row>
      <xdr:rowOff>106419</xdr:rowOff>
    </xdr:to>
    <xdr:pic>
      <xdr:nvPicPr>
        <xdr:cNvPr id="4" name="Afbeelding 3">
          <a:extLst>
            <a:ext uri="{FF2B5EF4-FFF2-40B4-BE49-F238E27FC236}">
              <a16:creationId xmlns:a16="http://schemas.microsoft.com/office/drawing/2014/main" id="{566C5791-A10B-43B6-BB57-8F3321609F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22820" y="137160"/>
          <a:ext cx="1794847" cy="5445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38100</xdr:colOff>
      <xdr:row>1</xdr:row>
      <xdr:rowOff>9525</xdr:rowOff>
    </xdr:from>
    <xdr:to>
      <xdr:col>32</xdr:col>
      <xdr:colOff>281940</xdr:colOff>
      <xdr:row>3</xdr:row>
      <xdr:rowOff>91440</xdr:rowOff>
    </xdr:to>
    <xdr:pic>
      <xdr:nvPicPr>
        <xdr:cNvPr id="4" name="Afbeelding 3">
          <a:extLst>
            <a:ext uri="{FF2B5EF4-FFF2-40B4-BE49-F238E27FC236}">
              <a16:creationId xmlns:a16="http://schemas.microsoft.com/office/drawing/2014/main" id="{24C9ADBA-4108-4E03-A2E3-2114CC4035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0" y="200025"/>
          <a:ext cx="3187065" cy="457200"/>
        </a:xfrm>
        <a:prstGeom prst="rect">
          <a:avLst/>
        </a:prstGeom>
        <a:noFill/>
        <a:ln>
          <a:noFill/>
        </a:ln>
      </xdr:spPr>
    </xdr:pic>
    <xdr:clientData/>
  </xdr:twoCellAnchor>
  <xdr:twoCellAnchor editAs="oneCell">
    <xdr:from>
      <xdr:col>15</xdr:col>
      <xdr:colOff>91440</xdr:colOff>
      <xdr:row>0</xdr:row>
      <xdr:rowOff>144780</xdr:rowOff>
    </xdr:from>
    <xdr:to>
      <xdr:col>21</xdr:col>
      <xdr:colOff>97492</xdr:colOff>
      <xdr:row>3</xdr:row>
      <xdr:rowOff>117849</xdr:rowOff>
    </xdr:to>
    <xdr:pic>
      <xdr:nvPicPr>
        <xdr:cNvPr id="5" name="Afbeelding 4">
          <a:extLst>
            <a:ext uri="{FF2B5EF4-FFF2-40B4-BE49-F238E27FC236}">
              <a16:creationId xmlns:a16="http://schemas.microsoft.com/office/drawing/2014/main" id="{D1DB990E-67F7-4116-990E-41B3147E7B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7620" y="144780"/>
          <a:ext cx="1794847" cy="5445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28575</xdr:colOff>
      <xdr:row>1</xdr:row>
      <xdr:rowOff>0</xdr:rowOff>
    </xdr:from>
    <xdr:to>
      <xdr:col>31</xdr:col>
      <xdr:colOff>266700</xdr:colOff>
      <xdr:row>3</xdr:row>
      <xdr:rowOff>76200</xdr:rowOff>
    </xdr:to>
    <xdr:pic>
      <xdr:nvPicPr>
        <xdr:cNvPr id="5" name="Afbeelding 4">
          <a:extLst>
            <a:ext uri="{FF2B5EF4-FFF2-40B4-BE49-F238E27FC236}">
              <a16:creationId xmlns:a16="http://schemas.microsoft.com/office/drawing/2014/main" id="{10A5915C-9B0A-43B6-B1B1-CD0C3D10E5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15450" y="190500"/>
          <a:ext cx="3190875" cy="457200"/>
        </a:xfrm>
        <a:prstGeom prst="rect">
          <a:avLst/>
        </a:prstGeom>
        <a:noFill/>
        <a:ln>
          <a:noFill/>
        </a:ln>
      </xdr:spPr>
    </xdr:pic>
    <xdr:clientData/>
  </xdr:twoCellAnchor>
  <xdr:twoCellAnchor editAs="oneCell">
    <xdr:from>
      <xdr:col>14</xdr:col>
      <xdr:colOff>83820</xdr:colOff>
      <xdr:row>0</xdr:row>
      <xdr:rowOff>129540</xdr:rowOff>
    </xdr:from>
    <xdr:to>
      <xdr:col>20</xdr:col>
      <xdr:colOff>95587</xdr:colOff>
      <xdr:row>3</xdr:row>
      <xdr:rowOff>94989</xdr:rowOff>
    </xdr:to>
    <xdr:pic>
      <xdr:nvPicPr>
        <xdr:cNvPr id="6" name="Afbeelding 5">
          <a:extLst>
            <a:ext uri="{FF2B5EF4-FFF2-40B4-BE49-F238E27FC236}">
              <a16:creationId xmlns:a16="http://schemas.microsoft.com/office/drawing/2014/main" id="{49067BEB-D36E-4191-BAF8-15C32427E3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22820" y="129540"/>
          <a:ext cx="1794847" cy="5445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38100</xdr:colOff>
      <xdr:row>1</xdr:row>
      <xdr:rowOff>9525</xdr:rowOff>
    </xdr:from>
    <xdr:to>
      <xdr:col>33</xdr:col>
      <xdr:colOff>0</xdr:colOff>
      <xdr:row>3</xdr:row>
      <xdr:rowOff>95250</xdr:rowOff>
    </xdr:to>
    <xdr:pic>
      <xdr:nvPicPr>
        <xdr:cNvPr id="3" name="Afbeelding 2">
          <a:extLst>
            <a:ext uri="{FF2B5EF4-FFF2-40B4-BE49-F238E27FC236}">
              <a16:creationId xmlns:a16="http://schemas.microsoft.com/office/drawing/2014/main" id="{37B56771-5E97-40EE-AC1B-45545B908B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0" y="200025"/>
          <a:ext cx="3190875" cy="457200"/>
        </a:xfrm>
        <a:prstGeom prst="rect">
          <a:avLst/>
        </a:prstGeom>
        <a:noFill/>
        <a:ln>
          <a:noFill/>
        </a:ln>
      </xdr:spPr>
    </xdr:pic>
    <xdr:clientData/>
  </xdr:twoCellAnchor>
  <xdr:twoCellAnchor editAs="oneCell">
    <xdr:from>
      <xdr:col>15</xdr:col>
      <xdr:colOff>83820</xdr:colOff>
      <xdr:row>0</xdr:row>
      <xdr:rowOff>137160</xdr:rowOff>
    </xdr:from>
    <xdr:to>
      <xdr:col>21</xdr:col>
      <xdr:colOff>91777</xdr:colOff>
      <xdr:row>3</xdr:row>
      <xdr:rowOff>98799</xdr:rowOff>
    </xdr:to>
    <xdr:pic>
      <xdr:nvPicPr>
        <xdr:cNvPr id="5" name="Afbeelding 4">
          <a:extLst>
            <a:ext uri="{FF2B5EF4-FFF2-40B4-BE49-F238E27FC236}">
              <a16:creationId xmlns:a16="http://schemas.microsoft.com/office/drawing/2014/main" id="{F370E24D-72B4-48E6-9363-017B78FA41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00" y="137160"/>
          <a:ext cx="1794847" cy="5445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28575</xdr:colOff>
      <xdr:row>1</xdr:row>
      <xdr:rowOff>0</xdr:rowOff>
    </xdr:from>
    <xdr:to>
      <xdr:col>32</xdr:col>
      <xdr:colOff>266700</xdr:colOff>
      <xdr:row>3</xdr:row>
      <xdr:rowOff>76200</xdr:rowOff>
    </xdr:to>
    <xdr:pic>
      <xdr:nvPicPr>
        <xdr:cNvPr id="3" name="Afbeelding 2">
          <a:extLst>
            <a:ext uri="{FF2B5EF4-FFF2-40B4-BE49-F238E27FC236}">
              <a16:creationId xmlns:a16="http://schemas.microsoft.com/office/drawing/2014/main" id="{1C4C52D1-B52D-4599-B5A4-B2DB4C2B98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10725" y="190500"/>
          <a:ext cx="3190875" cy="457200"/>
        </a:xfrm>
        <a:prstGeom prst="rect">
          <a:avLst/>
        </a:prstGeom>
        <a:noFill/>
        <a:ln>
          <a:noFill/>
        </a:ln>
      </xdr:spPr>
    </xdr:pic>
    <xdr:clientData/>
  </xdr:twoCellAnchor>
  <xdr:twoCellAnchor editAs="oneCell">
    <xdr:from>
      <xdr:col>15</xdr:col>
      <xdr:colOff>91440</xdr:colOff>
      <xdr:row>0</xdr:row>
      <xdr:rowOff>129540</xdr:rowOff>
    </xdr:from>
    <xdr:to>
      <xdr:col>21</xdr:col>
      <xdr:colOff>97492</xdr:colOff>
      <xdr:row>3</xdr:row>
      <xdr:rowOff>94989</xdr:rowOff>
    </xdr:to>
    <xdr:pic>
      <xdr:nvPicPr>
        <xdr:cNvPr id="4" name="Afbeelding 3">
          <a:extLst>
            <a:ext uri="{FF2B5EF4-FFF2-40B4-BE49-F238E27FC236}">
              <a16:creationId xmlns:a16="http://schemas.microsoft.com/office/drawing/2014/main" id="{4A390648-31D8-48D3-9C9F-DB84D90650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7620" y="129540"/>
          <a:ext cx="1794847" cy="54456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285750</xdr:colOff>
      <xdr:row>1</xdr:row>
      <xdr:rowOff>9525</xdr:rowOff>
    </xdr:from>
    <xdr:to>
      <xdr:col>29</xdr:col>
      <xdr:colOff>243840</xdr:colOff>
      <xdr:row>3</xdr:row>
      <xdr:rowOff>95250</xdr:rowOff>
    </xdr:to>
    <xdr:pic>
      <xdr:nvPicPr>
        <xdr:cNvPr id="3" name="Afbeelding 2">
          <a:extLst>
            <a:ext uri="{FF2B5EF4-FFF2-40B4-BE49-F238E27FC236}">
              <a16:creationId xmlns:a16="http://schemas.microsoft.com/office/drawing/2014/main" id="{41023155-0E54-496D-90BD-C4BB4466C8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86800" y="200025"/>
          <a:ext cx="3200400" cy="466725"/>
        </a:xfrm>
        <a:prstGeom prst="rect">
          <a:avLst/>
        </a:prstGeom>
        <a:noFill/>
        <a:ln>
          <a:noFill/>
        </a:ln>
      </xdr:spPr>
    </xdr:pic>
    <xdr:clientData/>
  </xdr:twoCellAnchor>
  <xdr:twoCellAnchor editAs="oneCell">
    <xdr:from>
      <xdr:col>12</xdr:col>
      <xdr:colOff>91440</xdr:colOff>
      <xdr:row>0</xdr:row>
      <xdr:rowOff>121920</xdr:rowOff>
    </xdr:from>
    <xdr:to>
      <xdr:col>18</xdr:col>
      <xdr:colOff>93682</xdr:colOff>
      <xdr:row>3</xdr:row>
      <xdr:rowOff>98799</xdr:rowOff>
    </xdr:to>
    <xdr:pic>
      <xdr:nvPicPr>
        <xdr:cNvPr id="5" name="Afbeelding 4">
          <a:extLst>
            <a:ext uri="{FF2B5EF4-FFF2-40B4-BE49-F238E27FC236}">
              <a16:creationId xmlns:a16="http://schemas.microsoft.com/office/drawing/2014/main" id="{D9B0B533-552D-41C8-8214-1140DD94AC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36080" y="121920"/>
          <a:ext cx="1794847" cy="54456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22</xdr:col>
      <xdr:colOff>38100</xdr:colOff>
      <xdr:row>1</xdr:row>
      <xdr:rowOff>9525</xdr:rowOff>
    </xdr:from>
    <xdr:to>
      <xdr:col>32</xdr:col>
      <xdr:colOff>281940</xdr:colOff>
      <xdr:row>3</xdr:row>
      <xdr:rowOff>91440</xdr:rowOff>
    </xdr:to>
    <xdr:pic>
      <xdr:nvPicPr>
        <xdr:cNvPr id="4" name="Afbeelding 3">
          <a:extLst>
            <a:ext uri="{FF2B5EF4-FFF2-40B4-BE49-F238E27FC236}">
              <a16:creationId xmlns:a16="http://schemas.microsoft.com/office/drawing/2014/main" id="{D3E13D7C-2A71-43F0-921E-8A697D2F36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0" y="200025"/>
          <a:ext cx="3190875" cy="457200"/>
        </a:xfrm>
        <a:prstGeom prst="rect">
          <a:avLst/>
        </a:prstGeom>
        <a:noFill/>
        <a:ln>
          <a:noFill/>
        </a:ln>
      </xdr:spPr>
    </xdr:pic>
    <xdr:clientData/>
  </xdr:twoCellAnchor>
  <xdr:twoCellAnchor editAs="oneCell">
    <xdr:from>
      <xdr:col>15</xdr:col>
      <xdr:colOff>91440</xdr:colOff>
      <xdr:row>0</xdr:row>
      <xdr:rowOff>137160</xdr:rowOff>
    </xdr:from>
    <xdr:to>
      <xdr:col>21</xdr:col>
      <xdr:colOff>97492</xdr:colOff>
      <xdr:row>3</xdr:row>
      <xdr:rowOff>94989</xdr:rowOff>
    </xdr:to>
    <xdr:pic>
      <xdr:nvPicPr>
        <xdr:cNvPr id="5" name="Afbeelding 4">
          <a:extLst>
            <a:ext uri="{FF2B5EF4-FFF2-40B4-BE49-F238E27FC236}">
              <a16:creationId xmlns:a16="http://schemas.microsoft.com/office/drawing/2014/main" id="{B6F2FDE0-EFC3-4F3C-AC92-BB562EDC75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7620" y="137160"/>
          <a:ext cx="1794847" cy="54456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28575</xdr:colOff>
      <xdr:row>1</xdr:row>
      <xdr:rowOff>9525</xdr:rowOff>
    </xdr:from>
    <xdr:to>
      <xdr:col>31</xdr:col>
      <xdr:colOff>266700</xdr:colOff>
      <xdr:row>3</xdr:row>
      <xdr:rowOff>95250</xdr:rowOff>
    </xdr:to>
    <xdr:pic>
      <xdr:nvPicPr>
        <xdr:cNvPr id="4" name="Afbeelding 3">
          <a:extLst>
            <a:ext uri="{FF2B5EF4-FFF2-40B4-BE49-F238E27FC236}">
              <a16:creationId xmlns:a16="http://schemas.microsoft.com/office/drawing/2014/main" id="{04B86C3B-767A-464A-ACB5-C948276034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15450" y="200025"/>
          <a:ext cx="3190875" cy="457200"/>
        </a:xfrm>
        <a:prstGeom prst="rect">
          <a:avLst/>
        </a:prstGeom>
        <a:noFill/>
        <a:ln>
          <a:noFill/>
        </a:ln>
      </xdr:spPr>
    </xdr:pic>
    <xdr:clientData/>
  </xdr:twoCellAnchor>
  <xdr:twoCellAnchor editAs="oneCell">
    <xdr:from>
      <xdr:col>14</xdr:col>
      <xdr:colOff>91440</xdr:colOff>
      <xdr:row>0</xdr:row>
      <xdr:rowOff>137160</xdr:rowOff>
    </xdr:from>
    <xdr:to>
      <xdr:col>20</xdr:col>
      <xdr:colOff>93682</xdr:colOff>
      <xdr:row>3</xdr:row>
      <xdr:rowOff>98799</xdr:rowOff>
    </xdr:to>
    <xdr:pic>
      <xdr:nvPicPr>
        <xdr:cNvPr id="5" name="Afbeelding 4">
          <a:extLst>
            <a:ext uri="{FF2B5EF4-FFF2-40B4-BE49-F238E27FC236}">
              <a16:creationId xmlns:a16="http://schemas.microsoft.com/office/drawing/2014/main" id="{48B303F6-0E0B-4DBB-8EDD-4A2D4ABF74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0440" y="137160"/>
          <a:ext cx="1794847" cy="544569"/>
        </a:xfrm>
        <a:prstGeom prst="rect">
          <a:avLst/>
        </a:prstGeom>
      </xdr:spPr>
    </xdr:pic>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73015-EA70-4452-AE80-97CF9811E24C}">
  <dimension ref="A2:A3"/>
  <sheetViews>
    <sheetView workbookViewId="0">
      <selection activeCell="D33" sqref="D33"/>
    </sheetView>
  </sheetViews>
  <sheetFormatPr defaultRowHeight="14.4" x14ac:dyDescent="0.3"/>
  <sheetData>
    <row r="2" spans="1:1" x14ac:dyDescent="0.3">
      <c r="A2" t="s">
        <v>0</v>
      </c>
    </row>
    <row r="3" spans="1:1" x14ac:dyDescent="0.3">
      <c r="A3" t="s">
        <v>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D3C2C-F3D0-4078-8B82-C6EFF1AFD23E}">
  <dimension ref="A1:AG44"/>
  <sheetViews>
    <sheetView topLeftCell="A6" zoomScaleNormal="100" workbookViewId="0">
      <selection activeCell="M16" sqref="M16"/>
    </sheetView>
  </sheetViews>
  <sheetFormatPr defaultColWidth="8.88671875" defaultRowHeight="14.4" x14ac:dyDescent="0.3"/>
  <cols>
    <col min="1" max="1" width="25.109375" style="1" customWidth="1"/>
    <col min="2" max="2" width="28.44140625" style="1" customWidth="1"/>
    <col min="3" max="33" width="4.33203125" style="1" customWidth="1"/>
    <col min="34" max="16384" width="8.88671875" style="1"/>
  </cols>
  <sheetData>
    <row r="1" spans="1:33" ht="15" customHeight="1" x14ac:dyDescent="0.3">
      <c r="A1" s="38" t="s">
        <v>4</v>
      </c>
      <c r="B1" s="39">
        <f>'Algemene gegevens'!B3</f>
        <v>0</v>
      </c>
    </row>
    <row r="2" spans="1:33" ht="15" customHeight="1" x14ac:dyDescent="0.3">
      <c r="A2" s="40" t="s">
        <v>21</v>
      </c>
      <c r="B2" s="41">
        <f>'Algemene gegevens'!B4</f>
        <v>0</v>
      </c>
      <c r="C2" s="25"/>
      <c r="D2" s="25"/>
      <c r="S2" s="36"/>
      <c r="T2" s="36"/>
      <c r="U2" s="36"/>
      <c r="V2" s="36"/>
      <c r="W2" s="36"/>
      <c r="X2" s="36"/>
      <c r="Y2" s="36"/>
      <c r="Z2" s="36"/>
      <c r="AA2" s="36"/>
      <c r="AB2" s="36"/>
      <c r="AC2" s="36"/>
      <c r="AD2" s="36"/>
      <c r="AE2" s="36"/>
      <c r="AF2" s="36"/>
    </row>
    <row r="3" spans="1:33" ht="15" customHeight="1" x14ac:dyDescent="0.3">
      <c r="A3" s="40" t="s">
        <v>22</v>
      </c>
      <c r="B3" s="42">
        <f>'Algemene gegevens'!B5</f>
        <v>0</v>
      </c>
      <c r="D3" s="25"/>
      <c r="T3" s="95"/>
      <c r="U3" s="95"/>
      <c r="V3" s="95"/>
      <c r="W3" s="95"/>
      <c r="X3" s="95"/>
      <c r="Y3" s="95"/>
      <c r="Z3" s="95"/>
      <c r="AA3" s="95"/>
      <c r="AB3" s="95"/>
      <c r="AC3" s="95"/>
      <c r="AD3" s="65"/>
      <c r="AE3" s="6"/>
    </row>
    <row r="4" spans="1:33" ht="15" customHeight="1" x14ac:dyDescent="0.3">
      <c r="A4" s="40" t="s">
        <v>23</v>
      </c>
      <c r="B4" s="43">
        <f>'Algemene gegevens'!B6</f>
        <v>0</v>
      </c>
      <c r="C4" s="26"/>
      <c r="D4" s="26"/>
      <c r="T4" s="6"/>
      <c r="U4" s="6"/>
      <c r="V4" s="6"/>
      <c r="W4" s="6"/>
      <c r="X4" s="6"/>
      <c r="Y4" s="6"/>
      <c r="Z4" s="6"/>
      <c r="AA4" s="6"/>
      <c r="AB4" s="6"/>
      <c r="AC4" s="6"/>
      <c r="AD4" s="27"/>
    </row>
    <row r="5" spans="1:33" ht="15" customHeight="1" x14ac:dyDescent="0.3">
      <c r="A5" s="40" t="s">
        <v>24</v>
      </c>
      <c r="B5" s="44">
        <f>'Algemene gegevens'!B7</f>
        <v>0</v>
      </c>
      <c r="C5" s="26"/>
      <c r="D5" s="26"/>
      <c r="T5" s="95"/>
      <c r="U5" s="95"/>
      <c r="V5" s="95"/>
      <c r="W5" s="95"/>
      <c r="X5" s="95"/>
      <c r="Y5" s="95"/>
      <c r="Z5" s="95"/>
      <c r="AA5" s="95"/>
      <c r="AB5" s="95"/>
      <c r="AC5" s="95"/>
      <c r="AD5" s="27"/>
    </row>
    <row r="6" spans="1:33" ht="15" customHeight="1" thickBot="1" x14ac:dyDescent="0.35">
      <c r="A6" s="40" t="s">
        <v>25</v>
      </c>
      <c r="B6" s="44">
        <f>'Algemene gegevens'!D7</f>
        <v>0</v>
      </c>
      <c r="C6" s="26"/>
      <c r="D6" s="28"/>
      <c r="E6" s="25"/>
      <c r="T6" s="95"/>
      <c r="U6" s="95"/>
      <c r="V6" s="95"/>
      <c r="W6" s="95"/>
      <c r="X6" s="95"/>
      <c r="Y6" s="95"/>
      <c r="Z6" s="95"/>
      <c r="AA6" s="95"/>
      <c r="AB6" s="95"/>
      <c r="AC6" s="95"/>
      <c r="AD6" s="27"/>
    </row>
    <row r="7" spans="1:33" ht="15" customHeight="1" thickBot="1" x14ac:dyDescent="0.35">
      <c r="A7" s="40" t="s">
        <v>26</v>
      </c>
      <c r="B7" s="44">
        <f>'Algemene gegevens'!F7</f>
        <v>0</v>
      </c>
      <c r="C7" s="25"/>
      <c r="D7" s="25"/>
      <c r="U7" s="165" t="s">
        <v>3</v>
      </c>
      <c r="V7" s="166"/>
      <c r="W7" s="166"/>
      <c r="X7" s="166"/>
      <c r="Y7" s="166"/>
      <c r="Z7" s="166"/>
      <c r="AA7" s="166"/>
      <c r="AB7" s="166"/>
      <c r="AC7" s="166"/>
      <c r="AD7" s="166"/>
      <c r="AE7" s="166"/>
      <c r="AF7" s="167"/>
    </row>
    <row r="8" spans="1:33" ht="15" customHeight="1" thickBot="1" x14ac:dyDescent="0.35">
      <c r="A8" s="40" t="s">
        <v>27</v>
      </c>
      <c r="B8" s="44">
        <f>'Algemene gegevens'!H7</f>
        <v>0</v>
      </c>
      <c r="C8" s="25"/>
      <c r="D8" s="28"/>
      <c r="E8" s="25"/>
      <c r="U8" s="159" t="s">
        <v>83</v>
      </c>
      <c r="V8" s="160"/>
      <c r="W8" s="160"/>
      <c r="X8" s="160"/>
      <c r="Y8" s="160"/>
      <c r="Z8" s="160"/>
      <c r="AA8" s="160"/>
      <c r="AB8" s="160"/>
      <c r="AC8" s="160"/>
      <c r="AD8" s="160"/>
      <c r="AE8" s="161"/>
      <c r="AF8" s="56">
        <f>AF19+'maa25'!AG8</f>
        <v>0</v>
      </c>
    </row>
    <row r="9" spans="1:33" ht="15" customHeight="1" thickBot="1" x14ac:dyDescent="0.35">
      <c r="A9" s="40" t="s">
        <v>29</v>
      </c>
      <c r="B9" s="44">
        <f>'Algemene gegevens'!B8</f>
        <v>0</v>
      </c>
      <c r="C9" s="25"/>
      <c r="D9" s="25"/>
      <c r="U9" s="159" t="s">
        <v>84</v>
      </c>
      <c r="V9" s="160"/>
      <c r="W9" s="160"/>
      <c r="X9" s="160"/>
      <c r="Y9" s="160"/>
      <c r="Z9" s="160"/>
      <c r="AA9" s="160"/>
      <c r="AB9" s="160"/>
      <c r="AC9" s="160"/>
      <c r="AD9" s="160"/>
      <c r="AE9" s="161"/>
      <c r="AF9" s="57">
        <f>AF20+'maa25'!AG9</f>
        <v>0</v>
      </c>
    </row>
    <row r="10" spans="1:33" ht="15" customHeight="1" x14ac:dyDescent="0.3">
      <c r="A10" s="40" t="s">
        <v>31</v>
      </c>
      <c r="B10" s="44">
        <f>'Algemene gegevens'!D8</f>
        <v>0</v>
      </c>
      <c r="C10" s="25"/>
      <c r="D10" s="25"/>
    </row>
    <row r="11" spans="1:33" ht="15" customHeight="1" x14ac:dyDescent="0.3">
      <c r="A11" s="40" t="s">
        <v>32</v>
      </c>
      <c r="B11" s="44">
        <f>'Algemene gegevens'!F8</f>
        <v>0</v>
      </c>
      <c r="C11" s="25"/>
    </row>
    <row r="12" spans="1:33" ht="15" customHeight="1" thickBot="1" x14ac:dyDescent="0.35">
      <c r="A12" s="45" t="s">
        <v>33</v>
      </c>
      <c r="B12" s="46">
        <f>'Algemene gegevens'!H8</f>
        <v>0</v>
      </c>
      <c r="C12" s="25"/>
      <c r="D12" s="25"/>
    </row>
    <row r="13" spans="1:33" ht="15" customHeight="1" thickBot="1" x14ac:dyDescent="0.35">
      <c r="A13" s="47" t="s">
        <v>34</v>
      </c>
      <c r="B13" s="92" t="s">
        <v>85</v>
      </c>
      <c r="I13" s="131" t="s">
        <v>86</v>
      </c>
      <c r="J13" s="117"/>
      <c r="K13" s="117"/>
      <c r="L13" s="117"/>
      <c r="M13" s="117"/>
      <c r="N13" s="117"/>
      <c r="O13" s="117"/>
      <c r="P13" s="117"/>
      <c r="Q13" s="117"/>
      <c r="R13" s="117"/>
      <c r="S13" s="117"/>
      <c r="T13" s="117"/>
      <c r="U13" s="117"/>
      <c r="V13" s="130" t="s">
        <v>66</v>
      </c>
      <c r="W13" s="130" t="s">
        <v>66</v>
      </c>
      <c r="Y13"/>
      <c r="Z13"/>
      <c r="AA13"/>
      <c r="AB13"/>
      <c r="AC13"/>
      <c r="AD13"/>
      <c r="AE13"/>
      <c r="AF13"/>
    </row>
    <row r="14" spans="1:33" ht="25.2" customHeight="1" x14ac:dyDescent="0.3">
      <c r="A14" s="162" t="s">
        <v>36</v>
      </c>
      <c r="B14" s="83" t="s">
        <v>37</v>
      </c>
      <c r="C14" s="51" t="s">
        <v>40</v>
      </c>
      <c r="D14" s="52" t="s">
        <v>41</v>
      </c>
      <c r="E14" s="52" t="s">
        <v>42</v>
      </c>
      <c r="F14" s="52" t="s">
        <v>43</v>
      </c>
      <c r="G14" s="99" t="s">
        <v>44</v>
      </c>
      <c r="H14" s="99" t="s">
        <v>38</v>
      </c>
      <c r="I14" s="52" t="s">
        <v>39</v>
      </c>
      <c r="J14" s="52" t="s">
        <v>40</v>
      </c>
      <c r="K14" s="52" t="s">
        <v>41</v>
      </c>
      <c r="L14" s="52" t="s">
        <v>42</v>
      </c>
      <c r="M14" s="52" t="s">
        <v>43</v>
      </c>
      <c r="N14" s="99" t="s">
        <v>44</v>
      </c>
      <c r="O14" s="99" t="s">
        <v>38</v>
      </c>
      <c r="P14" s="52" t="s">
        <v>39</v>
      </c>
      <c r="Q14" s="52" t="s">
        <v>40</v>
      </c>
      <c r="R14" s="52" t="s">
        <v>41</v>
      </c>
      <c r="S14" s="52" t="s">
        <v>42</v>
      </c>
      <c r="T14" s="52" t="s">
        <v>43</v>
      </c>
      <c r="U14" s="99" t="s">
        <v>44</v>
      </c>
      <c r="V14" s="99" t="s">
        <v>38</v>
      </c>
      <c r="W14" s="52" t="s">
        <v>39</v>
      </c>
      <c r="X14" s="52" t="s">
        <v>40</v>
      </c>
      <c r="Y14" s="52" t="s">
        <v>41</v>
      </c>
      <c r="Z14" s="52" t="s">
        <v>42</v>
      </c>
      <c r="AA14" s="52" t="s">
        <v>43</v>
      </c>
      <c r="AB14" s="99" t="s">
        <v>44</v>
      </c>
      <c r="AC14" s="99" t="s">
        <v>38</v>
      </c>
      <c r="AD14" s="52" t="s">
        <v>39</v>
      </c>
      <c r="AE14" s="52" t="s">
        <v>40</v>
      </c>
      <c r="AF14" s="54" t="s">
        <v>41</v>
      </c>
      <c r="AG14" s="29"/>
    </row>
    <row r="15" spans="1:33" ht="25.2" customHeight="1" thickBot="1" x14ac:dyDescent="0.35">
      <c r="A15" s="163"/>
      <c r="B15" s="84" t="s">
        <v>45</v>
      </c>
      <c r="C15" s="96">
        <v>1</v>
      </c>
      <c r="D15" s="88">
        <v>2</v>
      </c>
      <c r="E15" s="88">
        <v>3</v>
      </c>
      <c r="F15" s="88">
        <v>4</v>
      </c>
      <c r="G15" s="55">
        <v>5</v>
      </c>
      <c r="H15" s="55">
        <v>6</v>
      </c>
      <c r="I15" s="88">
        <v>7</v>
      </c>
      <c r="J15" s="88">
        <v>8</v>
      </c>
      <c r="K15" s="88">
        <v>9</v>
      </c>
      <c r="L15" s="88">
        <v>10</v>
      </c>
      <c r="M15" s="88">
        <v>11</v>
      </c>
      <c r="N15" s="55">
        <v>12</v>
      </c>
      <c r="O15" s="55">
        <v>13</v>
      </c>
      <c r="P15" s="88">
        <v>14</v>
      </c>
      <c r="Q15" s="88">
        <v>15</v>
      </c>
      <c r="R15" s="88">
        <v>16</v>
      </c>
      <c r="S15" s="88">
        <v>17</v>
      </c>
      <c r="T15" s="88">
        <v>18</v>
      </c>
      <c r="U15" s="55">
        <v>19</v>
      </c>
      <c r="V15" s="55">
        <v>20</v>
      </c>
      <c r="W15" s="88">
        <v>21</v>
      </c>
      <c r="X15" s="88">
        <v>22</v>
      </c>
      <c r="Y15" s="88">
        <v>23</v>
      </c>
      <c r="Z15" s="88">
        <v>24</v>
      </c>
      <c r="AA15" s="88">
        <v>25</v>
      </c>
      <c r="AB15" s="55">
        <v>26</v>
      </c>
      <c r="AC15" s="55">
        <v>27</v>
      </c>
      <c r="AD15" s="88">
        <v>28</v>
      </c>
      <c r="AE15" s="88">
        <v>29</v>
      </c>
      <c r="AF15" s="89">
        <v>30</v>
      </c>
      <c r="AG15" s="30"/>
    </row>
    <row r="16" spans="1:33" ht="25.2" customHeight="1" thickBot="1" x14ac:dyDescent="0.35">
      <c r="A16" s="163"/>
      <c r="B16" s="49" t="s">
        <v>46</v>
      </c>
      <c r="C16" s="97"/>
      <c r="D16" s="98"/>
      <c r="E16" s="80"/>
      <c r="F16" s="80"/>
      <c r="G16" s="80"/>
      <c r="H16" s="80"/>
      <c r="I16" s="80"/>
      <c r="J16" s="80"/>
      <c r="K16" s="80"/>
      <c r="L16" s="80"/>
      <c r="M16" s="80"/>
      <c r="N16" s="80"/>
      <c r="O16" s="80"/>
      <c r="P16" s="80"/>
      <c r="Q16" s="80"/>
      <c r="R16" s="80"/>
      <c r="S16" s="80"/>
      <c r="T16" s="80"/>
      <c r="U16" s="97"/>
      <c r="V16" s="97"/>
      <c r="W16" s="97"/>
      <c r="X16" s="97"/>
      <c r="Y16" s="97"/>
      <c r="Z16" s="97"/>
      <c r="AA16" s="97"/>
      <c r="AB16" s="97"/>
      <c r="AC16" s="97"/>
      <c r="AD16" s="97"/>
      <c r="AE16" s="97"/>
      <c r="AF16" s="98"/>
    </row>
    <row r="17" spans="1:32" ht="25.2" customHeight="1" thickBot="1" x14ac:dyDescent="0.35">
      <c r="A17" s="164"/>
      <c r="B17" s="50" t="s">
        <v>47</v>
      </c>
      <c r="C17" s="31"/>
      <c r="D17" s="32"/>
      <c r="E17" s="31"/>
      <c r="F17" s="31"/>
      <c r="G17" s="31"/>
      <c r="H17" s="31"/>
      <c r="I17" s="31"/>
      <c r="J17" s="31"/>
      <c r="K17" s="31"/>
      <c r="L17" s="31"/>
      <c r="M17" s="31"/>
      <c r="N17" s="31"/>
      <c r="O17" s="31"/>
      <c r="P17" s="31"/>
      <c r="Q17" s="31"/>
      <c r="R17" s="31"/>
      <c r="S17" s="31"/>
      <c r="T17" s="31"/>
      <c r="U17" s="67"/>
      <c r="V17" s="67"/>
      <c r="W17" s="67"/>
      <c r="X17" s="67"/>
      <c r="Y17" s="67"/>
      <c r="Z17" s="67"/>
      <c r="AA17" s="67"/>
      <c r="AB17" s="67"/>
      <c r="AC17" s="67"/>
      <c r="AD17" s="67"/>
      <c r="AE17" s="67"/>
      <c r="AF17" s="66"/>
    </row>
    <row r="18" spans="1:32" ht="25.95" customHeight="1" thickBot="1" x14ac:dyDescent="0.35">
      <c r="S18" s="33"/>
      <c r="T18" s="33"/>
      <c r="U18" s="175" t="s">
        <v>48</v>
      </c>
      <c r="V18" s="176"/>
      <c r="W18" s="176"/>
      <c r="X18" s="176"/>
      <c r="Y18" s="176"/>
      <c r="Z18" s="176"/>
      <c r="AA18" s="176"/>
      <c r="AB18" s="176"/>
      <c r="AC18" s="176"/>
      <c r="AD18" s="176"/>
      <c r="AE18" s="176"/>
      <c r="AF18" s="177"/>
    </row>
    <row r="19" spans="1:32" ht="25.2" customHeight="1" thickBot="1" x14ac:dyDescent="0.35">
      <c r="A19" s="141" t="s">
        <v>49</v>
      </c>
      <c r="B19" s="155"/>
      <c r="C19" s="155"/>
      <c r="D19" s="155"/>
      <c r="E19" s="155"/>
      <c r="F19" s="155"/>
      <c r="G19" s="155"/>
      <c r="H19" s="142"/>
      <c r="M19" s="6"/>
      <c r="N19" s="6"/>
      <c r="O19" s="6"/>
      <c r="P19" s="6"/>
      <c r="Q19" s="6"/>
      <c r="R19" s="6"/>
      <c r="U19" s="159" t="s">
        <v>50</v>
      </c>
      <c r="V19" s="160"/>
      <c r="W19" s="160"/>
      <c r="X19" s="160"/>
      <c r="Y19" s="160"/>
      <c r="Z19" s="160"/>
      <c r="AA19" s="160"/>
      <c r="AB19" s="160"/>
      <c r="AC19" s="160"/>
      <c r="AD19" s="160"/>
      <c r="AE19" s="161"/>
      <c r="AF19" s="91">
        <f>COUNTIF(C16:AG17,"W")</f>
        <v>0</v>
      </c>
    </row>
    <row r="20" spans="1:32" ht="25.2" customHeight="1" thickBot="1" x14ac:dyDescent="0.35">
      <c r="A20" s="60" t="s">
        <v>51</v>
      </c>
      <c r="B20" s="64" t="s">
        <v>52</v>
      </c>
      <c r="D20" s="141" t="s">
        <v>53</v>
      </c>
      <c r="E20" s="155"/>
      <c r="F20" s="155"/>
      <c r="G20" s="155"/>
      <c r="H20" s="155"/>
      <c r="I20" s="155"/>
      <c r="J20" s="155"/>
      <c r="K20" s="155"/>
      <c r="L20" s="155"/>
      <c r="M20" s="155"/>
      <c r="N20" s="155"/>
      <c r="O20" s="155"/>
      <c r="P20" s="155"/>
      <c r="Q20" s="142"/>
      <c r="S20" s="34"/>
      <c r="U20" s="159" t="s">
        <v>54</v>
      </c>
      <c r="V20" s="160"/>
      <c r="W20" s="160"/>
      <c r="X20" s="160"/>
      <c r="Y20" s="160"/>
      <c r="Z20" s="160"/>
      <c r="AA20" s="160"/>
      <c r="AB20" s="160"/>
      <c r="AC20" s="160"/>
      <c r="AD20" s="160"/>
      <c r="AE20" s="161"/>
      <c r="AF20" s="59">
        <f>COUNTIF(C16:AG17,"S")</f>
        <v>0</v>
      </c>
    </row>
    <row r="21" spans="1:32" ht="45" customHeight="1" thickBot="1" x14ac:dyDescent="0.35">
      <c r="A21" s="62">
        <f>'Algemene gegevens'!B6</f>
        <v>0</v>
      </c>
      <c r="B21" s="35"/>
      <c r="D21" s="152" t="s">
        <v>63</v>
      </c>
      <c r="E21" s="153"/>
      <c r="F21" s="153"/>
      <c r="G21" s="153"/>
      <c r="H21" s="153"/>
      <c r="I21" s="153"/>
      <c r="J21" s="154"/>
      <c r="K21" s="156" t="s">
        <v>52</v>
      </c>
      <c r="L21" s="157"/>
      <c r="M21" s="157"/>
      <c r="N21" s="157"/>
      <c r="O21" s="157"/>
      <c r="P21" s="157"/>
      <c r="Q21" s="158"/>
    </row>
    <row r="22" spans="1:32" ht="25.2" customHeight="1" thickBot="1" x14ac:dyDescent="0.35">
      <c r="A22" s="63" t="s">
        <v>55</v>
      </c>
      <c r="B22" s="61" t="s">
        <v>52</v>
      </c>
      <c r="D22" s="165" t="s">
        <v>56</v>
      </c>
      <c r="E22" s="166"/>
      <c r="F22" s="166"/>
      <c r="G22" s="166"/>
      <c r="H22" s="166"/>
      <c r="I22" s="166"/>
      <c r="J22" s="166"/>
      <c r="K22" s="166"/>
      <c r="L22" s="166"/>
      <c r="M22" s="166"/>
      <c r="N22" s="166"/>
      <c r="O22" s="166"/>
      <c r="P22" s="166"/>
      <c r="Q22" s="167"/>
      <c r="R22" s="36"/>
      <c r="S22" s="36"/>
      <c r="T22" s="36"/>
    </row>
    <row r="23" spans="1:32" ht="45" customHeight="1" thickBot="1" x14ac:dyDescent="0.35">
      <c r="A23" s="24"/>
      <c r="B23" s="35"/>
      <c r="D23" s="152" t="s">
        <v>57</v>
      </c>
      <c r="E23" s="153"/>
      <c r="F23" s="153"/>
      <c r="G23" s="153"/>
      <c r="H23" s="153"/>
      <c r="I23" s="153"/>
      <c r="J23" s="154"/>
      <c r="K23" s="156" t="s">
        <v>52</v>
      </c>
      <c r="L23" s="157"/>
      <c r="M23" s="157"/>
      <c r="N23" s="157"/>
      <c r="O23" s="157"/>
      <c r="P23" s="157"/>
      <c r="Q23" s="158"/>
    </row>
    <row r="24" spans="1:32" ht="25.2" customHeight="1" thickBot="1" x14ac:dyDescent="0.35">
      <c r="A24" s="60" t="s">
        <v>58</v>
      </c>
      <c r="B24" s="61" t="s">
        <v>52</v>
      </c>
    </row>
    <row r="25" spans="1:32" ht="45" customHeight="1" thickBot="1" x14ac:dyDescent="0.35">
      <c r="A25" s="62">
        <f>'Algemene gegevens'!B5</f>
        <v>0</v>
      </c>
      <c r="B25" s="37"/>
    </row>
    <row r="26" spans="1:32" ht="25.2" customHeight="1" x14ac:dyDescent="0.3"/>
    <row r="27" spans="1:32" ht="25.2" customHeight="1" x14ac:dyDescent="0.3"/>
    <row r="28" spans="1:32" ht="25.2" customHeight="1" x14ac:dyDescent="0.3"/>
    <row r="29" spans="1:32" ht="25.2" customHeight="1" x14ac:dyDescent="0.3"/>
    <row r="30" spans="1:32" ht="25.2" customHeight="1" x14ac:dyDescent="0.3"/>
    <row r="31" spans="1:32" ht="25.2" customHeight="1" x14ac:dyDescent="0.3"/>
    <row r="32" spans="1:32" ht="25.2" customHeight="1" x14ac:dyDescent="0.3"/>
    <row r="33" ht="25.2" customHeight="1" x14ac:dyDescent="0.3"/>
    <row r="34" ht="25.2" customHeight="1" x14ac:dyDescent="0.3"/>
    <row r="35" ht="25.2" customHeight="1" x14ac:dyDescent="0.3"/>
    <row r="36" ht="25.2" customHeight="1" x14ac:dyDescent="0.3"/>
    <row r="37" ht="25.2" customHeight="1" x14ac:dyDescent="0.3"/>
    <row r="38" ht="25.2" customHeight="1" x14ac:dyDescent="0.3"/>
    <row r="39" ht="25.2" customHeight="1" x14ac:dyDescent="0.3"/>
    <row r="40" ht="25.2" customHeight="1" x14ac:dyDescent="0.3"/>
    <row r="41" ht="25.2" customHeight="1" x14ac:dyDescent="0.3"/>
    <row r="42" ht="25.2" customHeight="1" x14ac:dyDescent="0.3"/>
    <row r="43" ht="25.2" customHeight="1" x14ac:dyDescent="0.3"/>
    <row r="44" ht="25.2" customHeight="1" x14ac:dyDescent="0.3"/>
  </sheetData>
  <sheetProtection algorithmName="SHA-512" hashValue="JYuTAVZnhZeQCi/SSCgLOuns1uaS2t36dLPyblTh/aLHXg5nHPFzQuHtqgV/waKZV9QW3zyrJFKtVYuwSYWE1w==" saltValue="wvEGQrNYIPKoOWj5A/RMlA==" spinCount="100000" sheet="1" selectLockedCells="1"/>
  <mergeCells count="14">
    <mergeCell ref="A14:A17"/>
    <mergeCell ref="A19:H19"/>
    <mergeCell ref="D20:Q20"/>
    <mergeCell ref="U7:AF7"/>
    <mergeCell ref="U8:AE8"/>
    <mergeCell ref="U9:AE9"/>
    <mergeCell ref="U19:AE19"/>
    <mergeCell ref="U18:AF18"/>
    <mergeCell ref="U20:AE20"/>
    <mergeCell ref="D21:J21"/>
    <mergeCell ref="K21:Q21"/>
    <mergeCell ref="D23:J23"/>
    <mergeCell ref="K23:Q23"/>
    <mergeCell ref="D22:Q22"/>
  </mergeCells>
  <phoneticPr fontId="2" type="noConversion"/>
  <conditionalFormatting sqref="C16:AG17">
    <cfRule type="cellIs" dxfId="5" priority="1" operator="equal">
      <formula>"S"</formula>
    </cfRule>
    <cfRule type="cellIs" dxfId="4" priority="2" operator="equal">
      <formula>"W"</formula>
    </cfRule>
  </conditionalFormatting>
  <pageMargins left="0.23622047244094491" right="0.23622047244094491" top="0.74803149606299213" bottom="0.74803149606299213" header="0.31496062992125984" footer="0.31496062992125984"/>
  <pageSetup paperSize="9" scale="7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F5C1E31-4638-40BD-A6A5-AFD740BBFB8D}">
          <x14:formula1>
            <xm:f>Blad15!$A$2:$A$3</xm:f>
          </x14:formula1>
          <xm:sqref>C16:AG17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1E57F-032B-4C38-9941-080B6A4233CB}">
  <sheetPr>
    <pageSetUpPr fitToPage="1"/>
  </sheetPr>
  <dimension ref="A1:AG44"/>
  <sheetViews>
    <sheetView topLeftCell="A6" zoomScaleNormal="100" workbookViewId="0">
      <selection activeCell="N10" sqref="N10"/>
    </sheetView>
  </sheetViews>
  <sheetFormatPr defaultColWidth="8.88671875" defaultRowHeight="14.4" x14ac:dyDescent="0.3"/>
  <cols>
    <col min="1" max="1" width="25.109375" style="1" customWidth="1"/>
    <col min="2" max="2" width="28.44140625" style="1" customWidth="1"/>
    <col min="3" max="33" width="4.33203125" style="1" customWidth="1"/>
    <col min="34" max="16384" width="8.88671875" style="1"/>
  </cols>
  <sheetData>
    <row r="1" spans="1:33" ht="15" customHeight="1" x14ac:dyDescent="0.3">
      <c r="A1" s="38" t="s">
        <v>4</v>
      </c>
      <c r="B1" s="39">
        <f>'Algemene gegevens'!B3</f>
        <v>0</v>
      </c>
    </row>
    <row r="2" spans="1:33" ht="15" customHeight="1" x14ac:dyDescent="0.3">
      <c r="A2" s="40" t="s">
        <v>21</v>
      </c>
      <c r="B2" s="41">
        <f>'Algemene gegevens'!B4</f>
        <v>0</v>
      </c>
      <c r="C2" s="25"/>
      <c r="D2" s="25"/>
      <c r="S2" s="36"/>
      <c r="T2" s="36"/>
      <c r="U2" s="36"/>
      <c r="V2" s="36"/>
      <c r="W2" s="36"/>
      <c r="X2" s="36"/>
      <c r="Y2" s="36"/>
      <c r="Z2" s="36"/>
      <c r="AA2" s="36"/>
      <c r="AB2" s="36"/>
      <c r="AC2" s="36"/>
      <c r="AD2" s="36"/>
      <c r="AE2" s="36"/>
      <c r="AF2" s="36"/>
    </row>
    <row r="3" spans="1:33" ht="15" customHeight="1" x14ac:dyDescent="0.3">
      <c r="A3" s="40" t="s">
        <v>22</v>
      </c>
      <c r="B3" s="42">
        <f>'Algemene gegevens'!B5</f>
        <v>0</v>
      </c>
      <c r="D3" s="25"/>
      <c r="T3" s="95"/>
      <c r="U3" s="95"/>
      <c r="V3" s="95"/>
      <c r="W3" s="95"/>
      <c r="X3" s="95"/>
      <c r="Y3" s="95"/>
      <c r="Z3" s="95"/>
      <c r="AA3" s="95"/>
      <c r="AB3" s="95"/>
      <c r="AC3" s="95"/>
      <c r="AD3" s="65"/>
      <c r="AE3" s="6"/>
    </row>
    <row r="4" spans="1:33" ht="15" customHeight="1" x14ac:dyDescent="0.3">
      <c r="A4" s="40" t="s">
        <v>23</v>
      </c>
      <c r="B4" s="43">
        <f>'Algemene gegevens'!B6</f>
        <v>0</v>
      </c>
      <c r="C4" s="26"/>
      <c r="D4" s="26"/>
      <c r="T4" s="6"/>
      <c r="U4" s="6"/>
      <c r="V4" s="6"/>
      <c r="W4" s="6"/>
      <c r="X4" s="6"/>
      <c r="Y4" s="6"/>
      <c r="Z4" s="6"/>
      <c r="AA4" s="6"/>
      <c r="AB4" s="6"/>
      <c r="AC4" s="6"/>
      <c r="AD4" s="27"/>
    </row>
    <row r="5" spans="1:33" ht="15" customHeight="1" x14ac:dyDescent="0.3">
      <c r="A5" s="40" t="s">
        <v>24</v>
      </c>
      <c r="B5" s="44">
        <f>'Algemene gegevens'!B7</f>
        <v>0</v>
      </c>
      <c r="C5" s="26"/>
      <c r="D5" s="26"/>
      <c r="T5" s="95"/>
      <c r="U5" s="95"/>
      <c r="V5" s="95"/>
      <c r="W5" s="95"/>
      <c r="X5" s="95"/>
      <c r="Y5" s="95"/>
      <c r="Z5" s="95"/>
      <c r="AA5" s="95"/>
      <c r="AB5" s="95"/>
      <c r="AC5" s="95"/>
      <c r="AD5" s="27"/>
    </row>
    <row r="6" spans="1:33" ht="15" customHeight="1" thickBot="1" x14ac:dyDescent="0.35">
      <c r="A6" s="40" t="s">
        <v>25</v>
      </c>
      <c r="B6" s="44">
        <f>'Algemene gegevens'!D7</f>
        <v>0</v>
      </c>
      <c r="C6" s="26"/>
      <c r="D6" s="28"/>
      <c r="E6" s="25"/>
      <c r="T6" s="95"/>
      <c r="U6" s="95"/>
      <c r="V6" s="95"/>
      <c r="W6" s="95"/>
      <c r="X6" s="95"/>
      <c r="Y6" s="95"/>
      <c r="Z6" s="95"/>
      <c r="AA6" s="95"/>
      <c r="AB6" s="95"/>
      <c r="AC6" s="95"/>
      <c r="AD6" s="27"/>
    </row>
    <row r="7" spans="1:33" ht="15" customHeight="1" thickBot="1" x14ac:dyDescent="0.35">
      <c r="A7" s="40" t="s">
        <v>26</v>
      </c>
      <c r="B7" s="44">
        <f>'Algemene gegevens'!F7</f>
        <v>0</v>
      </c>
      <c r="C7" s="25"/>
      <c r="D7" s="25"/>
      <c r="V7" s="165" t="s">
        <v>3</v>
      </c>
      <c r="W7" s="166"/>
      <c r="X7" s="166"/>
      <c r="Y7" s="166"/>
      <c r="Z7" s="166"/>
      <c r="AA7" s="166"/>
      <c r="AB7" s="166"/>
      <c r="AC7" s="166"/>
      <c r="AD7" s="166"/>
      <c r="AE7" s="166"/>
      <c r="AF7" s="166"/>
      <c r="AG7" s="167"/>
    </row>
    <row r="8" spans="1:33" ht="15" customHeight="1" thickBot="1" x14ac:dyDescent="0.35">
      <c r="A8" s="40" t="s">
        <v>27</v>
      </c>
      <c r="B8" s="44">
        <f>'Algemene gegevens'!H7</f>
        <v>0</v>
      </c>
      <c r="C8" s="25"/>
      <c r="D8" s="28"/>
      <c r="E8" s="25"/>
      <c r="V8" s="159" t="s">
        <v>87</v>
      </c>
      <c r="W8" s="160"/>
      <c r="X8" s="160"/>
      <c r="Y8" s="160"/>
      <c r="Z8" s="160"/>
      <c r="AA8" s="160"/>
      <c r="AB8" s="160"/>
      <c r="AC8" s="160"/>
      <c r="AD8" s="160"/>
      <c r="AE8" s="160"/>
      <c r="AF8" s="161"/>
      <c r="AG8" s="56">
        <f>AG19+'apr25'!AF8</f>
        <v>0</v>
      </c>
    </row>
    <row r="9" spans="1:33" ht="15" customHeight="1" thickBot="1" x14ac:dyDescent="0.35">
      <c r="A9" s="40" t="s">
        <v>29</v>
      </c>
      <c r="B9" s="44">
        <f>'Algemene gegevens'!B8</f>
        <v>0</v>
      </c>
      <c r="C9" s="25"/>
      <c r="D9" s="25"/>
      <c r="V9" s="159" t="s">
        <v>88</v>
      </c>
      <c r="W9" s="160"/>
      <c r="X9" s="160"/>
      <c r="Y9" s="160"/>
      <c r="Z9" s="160"/>
      <c r="AA9" s="160"/>
      <c r="AB9" s="160"/>
      <c r="AC9" s="160"/>
      <c r="AD9" s="160"/>
      <c r="AE9" s="160"/>
      <c r="AF9" s="161"/>
      <c r="AG9" s="57">
        <f>AG20+'apr25'!AF9</f>
        <v>0</v>
      </c>
    </row>
    <row r="10" spans="1:33" ht="15" customHeight="1" x14ac:dyDescent="0.3">
      <c r="A10" s="40" t="s">
        <v>31</v>
      </c>
      <c r="B10" s="44">
        <f>'Algemene gegevens'!D8</f>
        <v>0</v>
      </c>
      <c r="C10" s="25"/>
      <c r="D10" s="25"/>
    </row>
    <row r="11" spans="1:33" ht="15" customHeight="1" x14ac:dyDescent="0.3">
      <c r="A11" s="40" t="s">
        <v>32</v>
      </c>
      <c r="B11" s="44">
        <f>'Algemene gegevens'!F8</f>
        <v>0</v>
      </c>
      <c r="C11" s="25"/>
      <c r="D11" s="25"/>
    </row>
    <row r="12" spans="1:33" ht="15" customHeight="1" thickBot="1" x14ac:dyDescent="0.35">
      <c r="A12" s="45" t="s">
        <v>33</v>
      </c>
      <c r="B12" s="46">
        <f>'Algemene gegevens'!H8</f>
        <v>0</v>
      </c>
      <c r="C12" s="25"/>
      <c r="D12" s="25"/>
    </row>
    <row r="13" spans="1:33" ht="15" customHeight="1" thickBot="1" x14ac:dyDescent="0.35">
      <c r="A13" s="47" t="s">
        <v>34</v>
      </c>
      <c r="B13" s="92" t="s">
        <v>89</v>
      </c>
      <c r="C13" s="137" t="s">
        <v>66</v>
      </c>
      <c r="D13" s="94"/>
      <c r="E13" s="94"/>
      <c r="F13" s="85"/>
      <c r="G13" s="85"/>
      <c r="H13" s="85"/>
      <c r="I13" s="85"/>
      <c r="J13" s="85"/>
      <c r="K13" s="94"/>
      <c r="L13" s="94"/>
      <c r="M13" s="85"/>
      <c r="N13" s="85"/>
      <c r="P13" s="85"/>
      <c r="Q13" s="85"/>
      <c r="R13" s="85"/>
      <c r="S13" s="85"/>
      <c r="T13" s="94"/>
      <c r="W13" s="85"/>
      <c r="X13" s="85"/>
      <c r="Y13" s="85"/>
      <c r="AA13"/>
      <c r="AC13" s="94"/>
      <c r="AE13" s="122" t="s">
        <v>66</v>
      </c>
      <c r="AF13" s="94"/>
      <c r="AG13"/>
    </row>
    <row r="14" spans="1:33" ht="25.2" customHeight="1" x14ac:dyDescent="0.3">
      <c r="A14" s="162" t="s">
        <v>36</v>
      </c>
      <c r="B14" s="83" t="s">
        <v>37</v>
      </c>
      <c r="C14" s="51" t="s">
        <v>42</v>
      </c>
      <c r="D14" s="52" t="s">
        <v>43</v>
      </c>
      <c r="E14" s="134" t="s">
        <v>44</v>
      </c>
      <c r="F14" s="134" t="s">
        <v>38</v>
      </c>
      <c r="G14" s="52" t="s">
        <v>39</v>
      </c>
      <c r="H14" s="52" t="s">
        <v>40</v>
      </c>
      <c r="I14" s="52" t="s">
        <v>41</v>
      </c>
      <c r="J14" s="52" t="s">
        <v>42</v>
      </c>
      <c r="K14" s="52" t="s">
        <v>43</v>
      </c>
      <c r="L14" s="134" t="s">
        <v>44</v>
      </c>
      <c r="M14" s="134" t="s">
        <v>38</v>
      </c>
      <c r="N14" s="52" t="s">
        <v>39</v>
      </c>
      <c r="O14" s="52" t="s">
        <v>40</v>
      </c>
      <c r="P14" s="52" t="s">
        <v>41</v>
      </c>
      <c r="Q14" s="52" t="s">
        <v>42</v>
      </c>
      <c r="R14" s="52" t="s">
        <v>43</v>
      </c>
      <c r="S14" s="134" t="s">
        <v>44</v>
      </c>
      <c r="T14" s="134" t="s">
        <v>38</v>
      </c>
      <c r="U14" s="52" t="s">
        <v>39</v>
      </c>
      <c r="V14" s="52" t="s">
        <v>40</v>
      </c>
      <c r="W14" s="52" t="s">
        <v>41</v>
      </c>
      <c r="X14" s="52" t="s">
        <v>42</v>
      </c>
      <c r="Y14" s="52" t="s">
        <v>43</v>
      </c>
      <c r="Z14" s="134" t="s">
        <v>44</v>
      </c>
      <c r="AA14" s="134" t="s">
        <v>38</v>
      </c>
      <c r="AB14" s="52" t="s">
        <v>39</v>
      </c>
      <c r="AC14" s="52" t="s">
        <v>40</v>
      </c>
      <c r="AD14" s="52" t="s">
        <v>41</v>
      </c>
      <c r="AE14" s="52" t="s">
        <v>42</v>
      </c>
      <c r="AF14" s="52" t="s">
        <v>43</v>
      </c>
      <c r="AG14" s="135" t="s">
        <v>44</v>
      </c>
    </row>
    <row r="15" spans="1:33" ht="25.2" customHeight="1" thickBot="1" x14ac:dyDescent="0.35">
      <c r="A15" s="163"/>
      <c r="B15" s="84" t="s">
        <v>45</v>
      </c>
      <c r="C15" s="96">
        <v>1</v>
      </c>
      <c r="D15" s="88">
        <v>2</v>
      </c>
      <c r="E15" s="132">
        <v>3</v>
      </c>
      <c r="F15" s="132">
        <v>4</v>
      </c>
      <c r="G15" s="133">
        <v>5</v>
      </c>
      <c r="H15" s="88">
        <v>6</v>
      </c>
      <c r="I15" s="88">
        <v>7</v>
      </c>
      <c r="J15" s="88">
        <v>8</v>
      </c>
      <c r="K15" s="88">
        <v>9</v>
      </c>
      <c r="L15" s="132">
        <v>10</v>
      </c>
      <c r="M15" s="132">
        <v>11</v>
      </c>
      <c r="N15" s="133">
        <v>12</v>
      </c>
      <c r="O15" s="88">
        <v>13</v>
      </c>
      <c r="P15" s="88">
        <v>14</v>
      </c>
      <c r="Q15" s="88">
        <v>15</v>
      </c>
      <c r="R15" s="88">
        <v>16</v>
      </c>
      <c r="S15" s="132">
        <v>17</v>
      </c>
      <c r="T15" s="132">
        <v>18</v>
      </c>
      <c r="U15" s="133">
        <v>19</v>
      </c>
      <c r="V15" s="88">
        <v>20</v>
      </c>
      <c r="W15" s="88">
        <v>21</v>
      </c>
      <c r="X15" s="88">
        <v>22</v>
      </c>
      <c r="Y15" s="88">
        <v>23</v>
      </c>
      <c r="Z15" s="132">
        <v>24</v>
      </c>
      <c r="AA15" s="132">
        <v>25</v>
      </c>
      <c r="AB15" s="133">
        <v>26</v>
      </c>
      <c r="AC15" s="88">
        <v>27</v>
      </c>
      <c r="AD15" s="88">
        <v>28</v>
      </c>
      <c r="AE15" s="88">
        <v>29</v>
      </c>
      <c r="AF15" s="88">
        <v>30</v>
      </c>
      <c r="AG15" s="136">
        <v>31</v>
      </c>
    </row>
    <row r="16" spans="1:33" ht="25.2" customHeight="1" thickBot="1" x14ac:dyDescent="0.35">
      <c r="A16" s="163"/>
      <c r="B16" s="49" t="s">
        <v>46</v>
      </c>
      <c r="C16" s="80"/>
      <c r="D16" s="80"/>
      <c r="E16" s="97"/>
      <c r="F16" s="97"/>
      <c r="G16" s="97"/>
      <c r="H16" s="97"/>
      <c r="I16" s="98"/>
      <c r="J16" s="80"/>
      <c r="K16" s="80"/>
      <c r="L16" s="97"/>
      <c r="M16" s="97"/>
      <c r="N16" s="97"/>
      <c r="O16" s="97"/>
      <c r="P16" s="98"/>
      <c r="Q16" s="80"/>
      <c r="R16" s="80"/>
      <c r="S16" s="97"/>
      <c r="T16" s="97"/>
      <c r="U16" s="97"/>
      <c r="V16" s="97"/>
      <c r="W16" s="98"/>
      <c r="X16" s="80"/>
      <c r="Y16" s="80"/>
      <c r="Z16" s="97"/>
      <c r="AA16" s="97"/>
      <c r="AB16" s="97"/>
      <c r="AC16" s="97"/>
      <c r="AD16" s="98"/>
      <c r="AE16" s="80"/>
      <c r="AF16" s="80"/>
      <c r="AG16" s="81"/>
    </row>
    <row r="17" spans="1:33" ht="25.2" customHeight="1" thickBot="1" x14ac:dyDescent="0.35">
      <c r="A17" s="164"/>
      <c r="B17" s="50" t="s">
        <v>47</v>
      </c>
      <c r="C17" s="31"/>
      <c r="D17" s="31"/>
      <c r="E17" s="31"/>
      <c r="F17" s="31"/>
      <c r="G17" s="31"/>
      <c r="H17" s="31"/>
      <c r="I17" s="32"/>
      <c r="J17" s="31"/>
      <c r="K17" s="31"/>
      <c r="L17" s="31"/>
      <c r="M17" s="31"/>
      <c r="N17" s="31"/>
      <c r="O17" s="31"/>
      <c r="P17" s="32"/>
      <c r="Q17" s="31"/>
      <c r="R17" s="31"/>
      <c r="S17" s="31"/>
      <c r="T17" s="31"/>
      <c r="U17" s="31"/>
      <c r="V17" s="67"/>
      <c r="W17" s="66"/>
      <c r="X17" s="67"/>
      <c r="Y17" s="67"/>
      <c r="Z17" s="67"/>
      <c r="AA17" s="67"/>
      <c r="AB17" s="67"/>
      <c r="AC17" s="67"/>
      <c r="AD17" s="66"/>
      <c r="AE17" s="67"/>
      <c r="AF17" s="66"/>
      <c r="AG17" s="66"/>
    </row>
    <row r="18" spans="1:33" ht="25.95" customHeight="1" thickBot="1" x14ac:dyDescent="0.35">
      <c r="S18" s="33"/>
      <c r="T18" s="33"/>
      <c r="U18" s="33"/>
      <c r="V18" s="175" t="s">
        <v>48</v>
      </c>
      <c r="W18" s="176"/>
      <c r="X18" s="176"/>
      <c r="Y18" s="176"/>
      <c r="Z18" s="176"/>
      <c r="AA18" s="176"/>
      <c r="AB18" s="176"/>
      <c r="AC18" s="176"/>
      <c r="AD18" s="176"/>
      <c r="AE18" s="176"/>
      <c r="AF18" s="176"/>
      <c r="AG18" s="177"/>
    </row>
    <row r="19" spans="1:33" ht="25.2" customHeight="1" thickBot="1" x14ac:dyDescent="0.35">
      <c r="A19" s="141" t="s">
        <v>49</v>
      </c>
      <c r="B19" s="155"/>
      <c r="C19" s="155"/>
      <c r="D19" s="155"/>
      <c r="E19" s="155"/>
      <c r="F19" s="155"/>
      <c r="G19" s="155"/>
      <c r="H19" s="142"/>
      <c r="M19" s="6"/>
      <c r="N19" s="6"/>
      <c r="O19" s="6"/>
      <c r="P19" s="6"/>
      <c r="Q19" s="6"/>
      <c r="R19" s="6"/>
      <c r="V19" s="159" t="s">
        <v>50</v>
      </c>
      <c r="W19" s="160"/>
      <c r="X19" s="160"/>
      <c r="Y19" s="160"/>
      <c r="Z19" s="160"/>
      <c r="AA19" s="160"/>
      <c r="AB19" s="160"/>
      <c r="AC19" s="160"/>
      <c r="AD19" s="160"/>
      <c r="AE19" s="160"/>
      <c r="AF19" s="161"/>
      <c r="AG19" s="91">
        <f>COUNTIF(C16:AG17,"W")</f>
        <v>0</v>
      </c>
    </row>
    <row r="20" spans="1:33" ht="25.2" customHeight="1" thickBot="1" x14ac:dyDescent="0.35">
      <c r="A20" s="60" t="s">
        <v>51</v>
      </c>
      <c r="B20" s="64" t="s">
        <v>52</v>
      </c>
      <c r="D20" s="141" t="s">
        <v>53</v>
      </c>
      <c r="E20" s="155"/>
      <c r="F20" s="155"/>
      <c r="G20" s="155"/>
      <c r="H20" s="155"/>
      <c r="I20" s="155"/>
      <c r="J20" s="155"/>
      <c r="K20" s="155"/>
      <c r="L20" s="155"/>
      <c r="M20" s="155"/>
      <c r="N20" s="155"/>
      <c r="O20" s="155"/>
      <c r="P20" s="155"/>
      <c r="Q20" s="142"/>
      <c r="S20" s="34"/>
      <c r="V20" s="159" t="s">
        <v>54</v>
      </c>
      <c r="W20" s="160"/>
      <c r="X20" s="160"/>
      <c r="Y20" s="160"/>
      <c r="Z20" s="160"/>
      <c r="AA20" s="160"/>
      <c r="AB20" s="160"/>
      <c r="AC20" s="160"/>
      <c r="AD20" s="160"/>
      <c r="AE20" s="160"/>
      <c r="AF20" s="161"/>
      <c r="AG20" s="59">
        <f>COUNTIF(C16:AG17,"S")</f>
        <v>0</v>
      </c>
    </row>
    <row r="21" spans="1:33" ht="45" customHeight="1" thickBot="1" x14ac:dyDescent="0.35">
      <c r="A21" s="62">
        <f>'Algemene gegevens'!B6</f>
        <v>0</v>
      </c>
      <c r="B21" s="35"/>
      <c r="D21" s="152" t="s">
        <v>63</v>
      </c>
      <c r="E21" s="153"/>
      <c r="F21" s="153"/>
      <c r="G21" s="153"/>
      <c r="H21" s="153"/>
      <c r="I21" s="153"/>
      <c r="J21" s="154"/>
      <c r="K21" s="156" t="s">
        <v>52</v>
      </c>
      <c r="L21" s="157"/>
      <c r="M21" s="157"/>
      <c r="N21" s="157"/>
      <c r="O21" s="157"/>
      <c r="P21" s="157"/>
      <c r="Q21" s="158"/>
    </row>
    <row r="22" spans="1:33" ht="25.2" customHeight="1" thickBot="1" x14ac:dyDescent="0.35">
      <c r="A22" s="63" t="s">
        <v>55</v>
      </c>
      <c r="B22" s="61" t="s">
        <v>52</v>
      </c>
      <c r="D22" s="165" t="s">
        <v>56</v>
      </c>
      <c r="E22" s="166"/>
      <c r="F22" s="166"/>
      <c r="G22" s="166"/>
      <c r="H22" s="166"/>
      <c r="I22" s="166"/>
      <c r="J22" s="166"/>
      <c r="K22" s="166"/>
      <c r="L22" s="166"/>
      <c r="M22" s="166"/>
      <c r="N22" s="166"/>
      <c r="O22" s="166"/>
      <c r="P22" s="166"/>
      <c r="Q22" s="167"/>
      <c r="R22" s="36"/>
      <c r="S22" s="36"/>
      <c r="T22" s="36"/>
    </row>
    <row r="23" spans="1:33" ht="45" customHeight="1" thickBot="1" x14ac:dyDescent="0.35">
      <c r="A23" s="24"/>
      <c r="B23" s="35"/>
      <c r="D23" s="152" t="s">
        <v>57</v>
      </c>
      <c r="E23" s="153"/>
      <c r="F23" s="153"/>
      <c r="G23" s="153"/>
      <c r="H23" s="153"/>
      <c r="I23" s="153"/>
      <c r="J23" s="154"/>
      <c r="K23" s="156" t="s">
        <v>52</v>
      </c>
      <c r="L23" s="157"/>
      <c r="M23" s="157"/>
      <c r="N23" s="157"/>
      <c r="O23" s="157"/>
      <c r="P23" s="157"/>
      <c r="Q23" s="158"/>
    </row>
    <row r="24" spans="1:33" ht="25.2" customHeight="1" thickBot="1" x14ac:dyDescent="0.35">
      <c r="A24" s="60" t="s">
        <v>58</v>
      </c>
      <c r="B24" s="61" t="s">
        <v>52</v>
      </c>
    </row>
    <row r="25" spans="1:33" ht="45" customHeight="1" thickBot="1" x14ac:dyDescent="0.35">
      <c r="A25" s="62">
        <f>'Algemene gegevens'!B5</f>
        <v>0</v>
      </c>
      <c r="B25" s="37"/>
    </row>
    <row r="26" spans="1:33" ht="25.2" customHeight="1" x14ac:dyDescent="0.3"/>
    <row r="27" spans="1:33" ht="25.2" customHeight="1" x14ac:dyDescent="0.3"/>
    <row r="28" spans="1:33" ht="25.2" customHeight="1" x14ac:dyDescent="0.3"/>
    <row r="29" spans="1:33" ht="25.2" customHeight="1" x14ac:dyDescent="0.3"/>
    <row r="30" spans="1:33" ht="25.2" customHeight="1" x14ac:dyDescent="0.3"/>
    <row r="31" spans="1:33" ht="25.2" customHeight="1" x14ac:dyDescent="0.3"/>
    <row r="32" spans="1:33" ht="25.2" customHeight="1" x14ac:dyDescent="0.3"/>
    <row r="33" ht="25.2" customHeight="1" x14ac:dyDescent="0.3"/>
    <row r="34" ht="25.2" customHeight="1" x14ac:dyDescent="0.3"/>
    <row r="35" ht="25.2" customHeight="1" x14ac:dyDescent="0.3"/>
    <row r="36" ht="25.2" customHeight="1" x14ac:dyDescent="0.3"/>
    <row r="37" ht="25.2" customHeight="1" x14ac:dyDescent="0.3"/>
    <row r="38" ht="25.2" customHeight="1" x14ac:dyDescent="0.3"/>
    <row r="39" ht="25.2" customHeight="1" x14ac:dyDescent="0.3"/>
    <row r="40" ht="25.2" customHeight="1" x14ac:dyDescent="0.3"/>
    <row r="41" ht="25.2" customHeight="1" x14ac:dyDescent="0.3"/>
    <row r="42" ht="25.2" customHeight="1" x14ac:dyDescent="0.3"/>
    <row r="43" ht="25.2" customHeight="1" x14ac:dyDescent="0.3"/>
    <row r="44" ht="25.2" customHeight="1" x14ac:dyDescent="0.3"/>
  </sheetData>
  <sheetProtection algorithmName="SHA-512" hashValue="XN20iBTD6CVMAuXRBO4SqEc2XYnGIAE1urRwFtBzAUyRiMc2zqDqWL+UhwaE2dx0a8HAnAAFhV5ZIXT6HdngTg==" saltValue="HIRV6psxbOc1aO801lm54w==" spinCount="100000" sheet="1" selectLockedCells="1"/>
  <mergeCells count="14">
    <mergeCell ref="A14:A17"/>
    <mergeCell ref="A19:H19"/>
    <mergeCell ref="D20:Q20"/>
    <mergeCell ref="D23:J23"/>
    <mergeCell ref="K23:Q23"/>
    <mergeCell ref="D22:Q22"/>
    <mergeCell ref="V7:AG7"/>
    <mergeCell ref="V8:AF8"/>
    <mergeCell ref="V9:AF9"/>
    <mergeCell ref="D21:J21"/>
    <mergeCell ref="K21:Q21"/>
    <mergeCell ref="V18:AG18"/>
    <mergeCell ref="V19:AF19"/>
    <mergeCell ref="V20:AF20"/>
  </mergeCells>
  <phoneticPr fontId="2" type="noConversion"/>
  <conditionalFormatting sqref="C16:AG17">
    <cfRule type="cellIs" dxfId="3" priority="1" operator="equal">
      <formula>"S"</formula>
    </cfRule>
    <cfRule type="cellIs" dxfId="2" priority="2" operator="equal">
      <formula>"W"</formula>
    </cfRule>
  </conditionalFormatting>
  <pageMargins left="0.23622047244094491" right="0.23622047244094491" top="0.74803149606299213" bottom="0.74803149606299213" header="0.31496062992125984" footer="0.31496062992125984"/>
  <pageSetup paperSize="9" scale="7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1F8CE5C-24DA-4DED-AE98-4A8306763B42}">
          <x14:formula1>
            <xm:f>Blad15!$A$2:$A$3</xm:f>
          </x14:formula1>
          <xm:sqref>C16:AG17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FA4AC-6EBF-4756-8119-AD1574066E85}">
  <dimension ref="A1:AG44"/>
  <sheetViews>
    <sheetView topLeftCell="A6" zoomScaleNormal="100" workbookViewId="0">
      <selection activeCell="F25" sqref="F25"/>
    </sheetView>
  </sheetViews>
  <sheetFormatPr defaultColWidth="8.88671875" defaultRowHeight="14.4" x14ac:dyDescent="0.3"/>
  <cols>
    <col min="1" max="1" width="25.109375" style="1" customWidth="1"/>
    <col min="2" max="2" width="28.44140625" style="1" customWidth="1"/>
    <col min="3" max="33" width="4.33203125" style="1" customWidth="1"/>
    <col min="34" max="16384" width="8.88671875" style="1"/>
  </cols>
  <sheetData>
    <row r="1" spans="1:33" ht="15" customHeight="1" x14ac:dyDescent="0.3">
      <c r="A1" s="38" t="s">
        <v>4</v>
      </c>
      <c r="B1" s="39">
        <f>'Algemene gegevens'!B3</f>
        <v>0</v>
      </c>
    </row>
    <row r="2" spans="1:33" ht="15" customHeight="1" x14ac:dyDescent="0.3">
      <c r="A2" s="40" t="s">
        <v>21</v>
      </c>
      <c r="B2" s="41">
        <f>'Algemene gegevens'!B4</f>
        <v>0</v>
      </c>
      <c r="C2" s="25"/>
      <c r="D2" s="25"/>
      <c r="S2" s="36"/>
      <c r="T2" s="36"/>
      <c r="U2" s="36"/>
      <c r="V2" s="36"/>
      <c r="W2" s="36"/>
      <c r="X2" s="36"/>
      <c r="Y2" s="36"/>
      <c r="Z2" s="36"/>
      <c r="AA2" s="36"/>
      <c r="AB2" s="36"/>
      <c r="AC2" s="36"/>
      <c r="AD2" s="36"/>
      <c r="AE2" s="36"/>
      <c r="AF2" s="36"/>
    </row>
    <row r="3" spans="1:33" ht="15" customHeight="1" x14ac:dyDescent="0.3">
      <c r="A3" s="40" t="s">
        <v>22</v>
      </c>
      <c r="B3" s="42">
        <f>'Algemene gegevens'!B5</f>
        <v>0</v>
      </c>
      <c r="D3" s="25"/>
      <c r="T3" s="95"/>
      <c r="U3" s="95"/>
      <c r="V3" s="95"/>
      <c r="W3" s="95"/>
      <c r="X3" s="95"/>
      <c r="Y3" s="95"/>
      <c r="Z3" s="95"/>
      <c r="AA3" s="95"/>
      <c r="AB3" s="95"/>
      <c r="AC3" s="95"/>
      <c r="AD3" s="65"/>
      <c r="AE3" s="6"/>
    </row>
    <row r="4" spans="1:33" ht="15" customHeight="1" x14ac:dyDescent="0.3">
      <c r="A4" s="40" t="s">
        <v>23</v>
      </c>
      <c r="B4" s="43">
        <f>'Algemene gegevens'!B6</f>
        <v>0</v>
      </c>
      <c r="C4" s="26"/>
      <c r="D4" s="26"/>
      <c r="T4" s="6"/>
      <c r="U4" s="6"/>
      <c r="V4" s="6"/>
      <c r="W4" s="6"/>
      <c r="X4" s="6"/>
      <c r="Y4" s="6"/>
      <c r="Z4" s="6"/>
      <c r="AA4" s="6"/>
      <c r="AB4" s="6"/>
      <c r="AC4" s="6"/>
      <c r="AD4" s="27"/>
    </row>
    <row r="5" spans="1:33" ht="15" customHeight="1" x14ac:dyDescent="0.3">
      <c r="A5" s="40" t="s">
        <v>24</v>
      </c>
      <c r="B5" s="44">
        <f>'Algemene gegevens'!B7</f>
        <v>0</v>
      </c>
      <c r="C5" s="26"/>
      <c r="D5" s="26"/>
      <c r="T5" s="95"/>
      <c r="U5" s="95"/>
      <c r="V5" s="95"/>
      <c r="W5" s="95"/>
      <c r="X5" s="95"/>
      <c r="Y5" s="95"/>
      <c r="Z5" s="95"/>
      <c r="AA5" s="95"/>
      <c r="AB5" s="95"/>
      <c r="AC5" s="95"/>
      <c r="AD5" s="27"/>
    </row>
    <row r="6" spans="1:33" ht="15" customHeight="1" thickBot="1" x14ac:dyDescent="0.35">
      <c r="A6" s="40" t="s">
        <v>25</v>
      </c>
      <c r="B6" s="44">
        <f>'Algemene gegevens'!D7</f>
        <v>0</v>
      </c>
      <c r="C6" s="26"/>
      <c r="D6" s="28"/>
      <c r="E6" s="25"/>
      <c r="T6" s="95"/>
      <c r="U6" s="95"/>
      <c r="V6" s="95"/>
      <c r="W6" s="95"/>
      <c r="X6" s="95"/>
      <c r="Y6" s="95"/>
      <c r="Z6" s="95"/>
      <c r="AA6" s="95"/>
      <c r="AB6" s="95"/>
      <c r="AC6" s="95"/>
      <c r="AD6" s="27"/>
    </row>
    <row r="7" spans="1:33" ht="15" customHeight="1" thickBot="1" x14ac:dyDescent="0.35">
      <c r="A7" s="40" t="s">
        <v>26</v>
      </c>
      <c r="B7" s="44">
        <f>'Algemene gegevens'!F7</f>
        <v>0</v>
      </c>
      <c r="C7" s="25"/>
      <c r="D7" s="25"/>
      <c r="U7" s="165" t="s">
        <v>3</v>
      </c>
      <c r="V7" s="166"/>
      <c r="W7" s="166"/>
      <c r="X7" s="166"/>
      <c r="Y7" s="166"/>
      <c r="Z7" s="166"/>
      <c r="AA7" s="166"/>
      <c r="AB7" s="166"/>
      <c r="AC7" s="166"/>
      <c r="AD7" s="166"/>
      <c r="AE7" s="166"/>
      <c r="AF7" s="167"/>
    </row>
    <row r="8" spans="1:33" ht="15" customHeight="1" thickBot="1" x14ac:dyDescent="0.35">
      <c r="A8" s="40" t="s">
        <v>27</v>
      </c>
      <c r="B8" s="44">
        <f>'Algemene gegevens'!H7</f>
        <v>0</v>
      </c>
      <c r="C8" s="25"/>
      <c r="D8" s="28"/>
      <c r="E8" s="25"/>
      <c r="U8" s="159" t="s">
        <v>90</v>
      </c>
      <c r="V8" s="160"/>
      <c r="W8" s="160"/>
      <c r="X8" s="160"/>
      <c r="Y8" s="160"/>
      <c r="Z8" s="160"/>
      <c r="AA8" s="160"/>
      <c r="AB8" s="160"/>
      <c r="AC8" s="160"/>
      <c r="AD8" s="160"/>
      <c r="AE8" s="161"/>
      <c r="AF8" s="56">
        <f>AF19+'mei25'!AG8</f>
        <v>0</v>
      </c>
    </row>
    <row r="9" spans="1:33" ht="15" customHeight="1" thickBot="1" x14ac:dyDescent="0.35">
      <c r="A9" s="40" t="s">
        <v>29</v>
      </c>
      <c r="B9" s="44">
        <f>'Algemene gegevens'!B8</f>
        <v>0</v>
      </c>
      <c r="C9" s="25"/>
      <c r="D9" s="25"/>
      <c r="U9" s="159" t="s">
        <v>91</v>
      </c>
      <c r="V9" s="160"/>
      <c r="W9" s="160"/>
      <c r="X9" s="160"/>
      <c r="Y9" s="160"/>
      <c r="Z9" s="160"/>
      <c r="AA9" s="160"/>
      <c r="AB9" s="160"/>
      <c r="AC9" s="160"/>
      <c r="AD9" s="160"/>
      <c r="AE9" s="161"/>
      <c r="AF9" s="57">
        <f>AF20+'mei25'!AG9</f>
        <v>0</v>
      </c>
    </row>
    <row r="10" spans="1:33" ht="15" customHeight="1" x14ac:dyDescent="0.3">
      <c r="A10" s="40" t="s">
        <v>31</v>
      </c>
      <c r="B10" s="44">
        <f>'Algemene gegevens'!D8</f>
        <v>0</v>
      </c>
      <c r="C10" s="25"/>
      <c r="D10" s="25"/>
    </row>
    <row r="11" spans="1:33" ht="15" customHeight="1" x14ac:dyDescent="0.3">
      <c r="A11" s="40" t="s">
        <v>32</v>
      </c>
      <c r="B11" s="44">
        <f>'Algemene gegevens'!F8</f>
        <v>0</v>
      </c>
      <c r="C11" s="25"/>
      <c r="D11" s="25"/>
    </row>
    <row r="12" spans="1:33" ht="15" customHeight="1" thickBot="1" x14ac:dyDescent="0.35">
      <c r="A12" s="45" t="s">
        <v>33</v>
      </c>
      <c r="B12" s="46">
        <f>'Algemene gegevens'!H8</f>
        <v>0</v>
      </c>
      <c r="C12" s="25"/>
      <c r="D12" s="25"/>
    </row>
    <row r="13" spans="1:33" ht="15" customHeight="1" thickBot="1" x14ac:dyDescent="0.35">
      <c r="A13" s="47" t="s">
        <v>34</v>
      </c>
      <c r="B13" s="92" t="s">
        <v>92</v>
      </c>
      <c r="C13" s="25"/>
      <c r="D13" s="25"/>
      <c r="E13" s="25"/>
      <c r="K13" s="122" t="s">
        <v>66</v>
      </c>
    </row>
    <row r="14" spans="1:33" ht="25.2" customHeight="1" x14ac:dyDescent="0.3">
      <c r="A14" s="162" t="s">
        <v>36</v>
      </c>
      <c r="B14" s="83" t="s">
        <v>37</v>
      </c>
      <c r="C14" s="86" t="s">
        <v>38</v>
      </c>
      <c r="D14" s="52" t="s">
        <v>39</v>
      </c>
      <c r="E14" s="52" t="s">
        <v>40</v>
      </c>
      <c r="F14" s="52" t="s">
        <v>41</v>
      </c>
      <c r="G14" s="52" t="s">
        <v>42</v>
      </c>
      <c r="H14" s="52" t="s">
        <v>43</v>
      </c>
      <c r="I14" s="53" t="s">
        <v>44</v>
      </c>
      <c r="J14" s="53" t="s">
        <v>38</v>
      </c>
      <c r="K14" s="52" t="s">
        <v>39</v>
      </c>
      <c r="L14" s="52" t="s">
        <v>40</v>
      </c>
      <c r="M14" s="52" t="s">
        <v>41</v>
      </c>
      <c r="N14" s="52" t="s">
        <v>42</v>
      </c>
      <c r="O14" s="52" t="s">
        <v>43</v>
      </c>
      <c r="P14" s="53" t="s">
        <v>44</v>
      </c>
      <c r="Q14" s="53" t="s">
        <v>38</v>
      </c>
      <c r="R14" s="52" t="s">
        <v>39</v>
      </c>
      <c r="S14" s="52" t="s">
        <v>40</v>
      </c>
      <c r="T14" s="52" t="s">
        <v>41</v>
      </c>
      <c r="U14" s="52" t="s">
        <v>42</v>
      </c>
      <c r="V14" s="52" t="s">
        <v>43</v>
      </c>
      <c r="W14" s="53" t="s">
        <v>44</v>
      </c>
      <c r="X14" s="53" t="s">
        <v>38</v>
      </c>
      <c r="Y14" s="52" t="s">
        <v>39</v>
      </c>
      <c r="Z14" s="52" t="s">
        <v>40</v>
      </c>
      <c r="AA14" s="52" t="s">
        <v>41</v>
      </c>
      <c r="AB14" s="52" t="s">
        <v>42</v>
      </c>
      <c r="AC14" s="52" t="s">
        <v>43</v>
      </c>
      <c r="AD14" s="99" t="s">
        <v>44</v>
      </c>
      <c r="AE14" s="53" t="s">
        <v>38</v>
      </c>
      <c r="AF14" s="54" t="s">
        <v>39</v>
      </c>
      <c r="AG14" s="29"/>
    </row>
    <row r="15" spans="1:33" ht="25.2" customHeight="1" thickBot="1" x14ac:dyDescent="0.35">
      <c r="A15" s="163"/>
      <c r="B15" s="84" t="s">
        <v>45</v>
      </c>
      <c r="C15" s="87">
        <v>1</v>
      </c>
      <c r="D15" s="88">
        <v>2</v>
      </c>
      <c r="E15" s="88">
        <v>3</v>
      </c>
      <c r="F15" s="88">
        <v>4</v>
      </c>
      <c r="G15" s="88">
        <v>5</v>
      </c>
      <c r="H15" s="88">
        <v>6</v>
      </c>
      <c r="I15" s="55">
        <v>7</v>
      </c>
      <c r="J15" s="55">
        <v>8</v>
      </c>
      <c r="K15" s="88">
        <v>9</v>
      </c>
      <c r="L15" s="88">
        <v>10</v>
      </c>
      <c r="M15" s="88">
        <v>11</v>
      </c>
      <c r="N15" s="88">
        <v>12</v>
      </c>
      <c r="O15" s="88">
        <v>13</v>
      </c>
      <c r="P15" s="55">
        <v>14</v>
      </c>
      <c r="Q15" s="55">
        <v>15</v>
      </c>
      <c r="R15" s="88">
        <v>16</v>
      </c>
      <c r="S15" s="88">
        <v>17</v>
      </c>
      <c r="T15" s="88">
        <v>18</v>
      </c>
      <c r="U15" s="88">
        <v>19</v>
      </c>
      <c r="V15" s="88">
        <v>20</v>
      </c>
      <c r="W15" s="55">
        <v>21</v>
      </c>
      <c r="X15" s="55">
        <v>22</v>
      </c>
      <c r="Y15" s="88">
        <v>23</v>
      </c>
      <c r="Z15" s="88">
        <v>24</v>
      </c>
      <c r="AA15" s="88">
        <v>25</v>
      </c>
      <c r="AB15" s="88">
        <v>26</v>
      </c>
      <c r="AC15" s="88">
        <v>27</v>
      </c>
      <c r="AD15" s="55">
        <v>28</v>
      </c>
      <c r="AE15" s="55">
        <v>29</v>
      </c>
      <c r="AF15" s="89">
        <v>30</v>
      </c>
      <c r="AG15" s="30"/>
    </row>
    <row r="16" spans="1:33" ht="25.2" customHeight="1" thickBot="1" x14ac:dyDescent="0.35">
      <c r="A16" s="163"/>
      <c r="B16" s="49" t="s">
        <v>46</v>
      </c>
      <c r="C16" s="97"/>
      <c r="D16" s="97"/>
      <c r="E16" s="97"/>
      <c r="F16" s="98"/>
      <c r="G16" s="80"/>
      <c r="H16" s="80"/>
      <c r="I16" s="97"/>
      <c r="J16" s="97"/>
      <c r="K16" s="97"/>
      <c r="L16" s="97"/>
      <c r="M16" s="98"/>
      <c r="N16" s="80"/>
      <c r="O16" s="80"/>
      <c r="P16" s="97"/>
      <c r="Q16" s="97"/>
      <c r="R16" s="97"/>
      <c r="S16" s="97"/>
      <c r="T16" s="98"/>
      <c r="U16" s="80"/>
      <c r="V16" s="80"/>
      <c r="W16" s="97"/>
      <c r="X16" s="97"/>
      <c r="Y16" s="97"/>
      <c r="Z16" s="97"/>
      <c r="AA16" s="98"/>
      <c r="AB16" s="80"/>
      <c r="AC16" s="80"/>
      <c r="AD16" s="97"/>
      <c r="AE16" s="97"/>
      <c r="AF16" s="98"/>
    </row>
    <row r="17" spans="1:32" ht="25.2" customHeight="1" thickBot="1" x14ac:dyDescent="0.35">
      <c r="A17" s="164"/>
      <c r="B17" s="50" t="s">
        <v>47</v>
      </c>
      <c r="C17" s="31"/>
      <c r="D17" s="31"/>
      <c r="E17" s="31"/>
      <c r="F17" s="32"/>
      <c r="G17" s="31"/>
      <c r="H17" s="31"/>
      <c r="I17" s="31"/>
      <c r="J17" s="31"/>
      <c r="K17" s="31"/>
      <c r="L17" s="31"/>
      <c r="M17" s="32"/>
      <c r="N17" s="31"/>
      <c r="O17" s="31"/>
      <c r="P17" s="31"/>
      <c r="Q17" s="31"/>
      <c r="R17" s="31"/>
      <c r="S17" s="31"/>
      <c r="T17" s="32"/>
      <c r="U17" s="31"/>
      <c r="V17" s="31"/>
      <c r="W17" s="31"/>
      <c r="X17" s="31"/>
      <c r="Y17" s="31"/>
      <c r="Z17" s="31"/>
      <c r="AA17" s="32"/>
      <c r="AB17" s="31"/>
      <c r="AC17" s="31"/>
      <c r="AD17" s="31"/>
      <c r="AE17" s="31"/>
      <c r="AF17" s="32"/>
    </row>
    <row r="18" spans="1:32" ht="25.95" customHeight="1" thickBot="1" x14ac:dyDescent="0.35">
      <c r="S18" s="33"/>
      <c r="T18" s="33"/>
      <c r="U18" s="175" t="s">
        <v>48</v>
      </c>
      <c r="V18" s="176"/>
      <c r="W18" s="176"/>
      <c r="X18" s="176"/>
      <c r="Y18" s="176"/>
      <c r="Z18" s="176"/>
      <c r="AA18" s="176"/>
      <c r="AB18" s="176"/>
      <c r="AC18" s="176"/>
      <c r="AD18" s="176"/>
      <c r="AE18" s="176"/>
      <c r="AF18" s="177"/>
    </row>
    <row r="19" spans="1:32" ht="25.2" customHeight="1" thickBot="1" x14ac:dyDescent="0.35">
      <c r="A19" s="141" t="s">
        <v>49</v>
      </c>
      <c r="B19" s="155"/>
      <c r="C19" s="155"/>
      <c r="D19" s="155"/>
      <c r="E19" s="155"/>
      <c r="F19" s="155"/>
      <c r="G19" s="155"/>
      <c r="H19" s="142"/>
      <c r="M19" s="6"/>
      <c r="N19" s="6"/>
      <c r="O19" s="6"/>
      <c r="P19" s="6"/>
      <c r="Q19" s="6"/>
      <c r="R19" s="6"/>
      <c r="U19" s="159" t="s">
        <v>50</v>
      </c>
      <c r="V19" s="160"/>
      <c r="W19" s="160"/>
      <c r="X19" s="160"/>
      <c r="Y19" s="160"/>
      <c r="Z19" s="160"/>
      <c r="AA19" s="160"/>
      <c r="AB19" s="160"/>
      <c r="AC19" s="160"/>
      <c r="AD19" s="160"/>
      <c r="AE19" s="161"/>
      <c r="AF19" s="91">
        <f>COUNTIF(C16:AG17,"W")</f>
        <v>0</v>
      </c>
    </row>
    <row r="20" spans="1:32" ht="25.2" customHeight="1" thickBot="1" x14ac:dyDescent="0.35">
      <c r="A20" s="60" t="s">
        <v>51</v>
      </c>
      <c r="B20" s="64" t="s">
        <v>52</v>
      </c>
      <c r="D20" s="141" t="s">
        <v>53</v>
      </c>
      <c r="E20" s="155"/>
      <c r="F20" s="155"/>
      <c r="G20" s="155"/>
      <c r="H20" s="155"/>
      <c r="I20" s="155"/>
      <c r="J20" s="155"/>
      <c r="K20" s="155"/>
      <c r="L20" s="155"/>
      <c r="M20" s="155"/>
      <c r="N20" s="155"/>
      <c r="O20" s="155"/>
      <c r="P20" s="155"/>
      <c r="Q20" s="142"/>
      <c r="S20" s="34"/>
      <c r="U20" s="159" t="s">
        <v>54</v>
      </c>
      <c r="V20" s="160"/>
      <c r="W20" s="160"/>
      <c r="X20" s="160"/>
      <c r="Y20" s="160"/>
      <c r="Z20" s="160"/>
      <c r="AA20" s="160"/>
      <c r="AB20" s="160"/>
      <c r="AC20" s="160"/>
      <c r="AD20" s="160"/>
      <c r="AE20" s="161"/>
      <c r="AF20" s="59">
        <f>COUNTIF(C16:AG17,"S")</f>
        <v>0</v>
      </c>
    </row>
    <row r="21" spans="1:32" ht="45" customHeight="1" thickBot="1" x14ac:dyDescent="0.35">
      <c r="A21" s="62">
        <f>'Algemene gegevens'!B6</f>
        <v>0</v>
      </c>
      <c r="B21" s="35"/>
      <c r="D21" s="152" t="s">
        <v>63</v>
      </c>
      <c r="E21" s="153"/>
      <c r="F21" s="153"/>
      <c r="G21" s="153"/>
      <c r="H21" s="153"/>
      <c r="I21" s="153"/>
      <c r="J21" s="154"/>
      <c r="K21" s="156" t="s">
        <v>52</v>
      </c>
      <c r="L21" s="157"/>
      <c r="M21" s="157"/>
      <c r="N21" s="157"/>
      <c r="O21" s="157"/>
      <c r="P21" s="157"/>
      <c r="Q21" s="158"/>
    </row>
    <row r="22" spans="1:32" ht="25.2" customHeight="1" thickBot="1" x14ac:dyDescent="0.35">
      <c r="A22" s="63" t="s">
        <v>55</v>
      </c>
      <c r="B22" s="61" t="s">
        <v>52</v>
      </c>
      <c r="D22" s="165" t="s">
        <v>56</v>
      </c>
      <c r="E22" s="166"/>
      <c r="F22" s="166"/>
      <c r="G22" s="166"/>
      <c r="H22" s="166"/>
      <c r="I22" s="166"/>
      <c r="J22" s="166"/>
      <c r="K22" s="166"/>
      <c r="L22" s="166"/>
      <c r="M22" s="166"/>
      <c r="N22" s="166"/>
      <c r="O22" s="166"/>
      <c r="P22" s="166"/>
      <c r="Q22" s="167"/>
      <c r="R22" s="36"/>
      <c r="S22" s="36"/>
      <c r="T22" s="36"/>
    </row>
    <row r="23" spans="1:32" ht="45" customHeight="1" thickBot="1" x14ac:dyDescent="0.35">
      <c r="A23" s="24"/>
      <c r="B23" s="35"/>
      <c r="D23" s="152" t="s">
        <v>57</v>
      </c>
      <c r="E23" s="153"/>
      <c r="F23" s="153"/>
      <c r="G23" s="153"/>
      <c r="H23" s="153"/>
      <c r="I23" s="153"/>
      <c r="J23" s="154"/>
      <c r="K23" s="156" t="s">
        <v>52</v>
      </c>
      <c r="L23" s="157"/>
      <c r="M23" s="157"/>
      <c r="N23" s="157"/>
      <c r="O23" s="157"/>
      <c r="P23" s="157"/>
      <c r="Q23" s="158"/>
    </row>
    <row r="24" spans="1:32" ht="25.2" customHeight="1" thickBot="1" x14ac:dyDescent="0.35">
      <c r="A24" s="60" t="s">
        <v>58</v>
      </c>
      <c r="B24" s="61" t="s">
        <v>52</v>
      </c>
    </row>
    <row r="25" spans="1:32" ht="45" customHeight="1" thickBot="1" x14ac:dyDescent="0.35">
      <c r="A25" s="62">
        <f>'Algemene gegevens'!B5</f>
        <v>0</v>
      </c>
      <c r="B25" s="37"/>
    </row>
    <row r="26" spans="1:32" ht="25.2" customHeight="1" x14ac:dyDescent="0.3"/>
    <row r="27" spans="1:32" ht="25.2" customHeight="1" x14ac:dyDescent="0.3"/>
    <row r="28" spans="1:32" ht="25.2" customHeight="1" x14ac:dyDescent="0.3"/>
    <row r="29" spans="1:32" ht="25.2" customHeight="1" x14ac:dyDescent="0.3"/>
    <row r="30" spans="1:32" ht="25.2" customHeight="1" x14ac:dyDescent="0.3"/>
    <row r="31" spans="1:32" ht="25.2" customHeight="1" x14ac:dyDescent="0.3"/>
    <row r="32" spans="1:32" ht="25.2" customHeight="1" x14ac:dyDescent="0.3"/>
    <row r="33" ht="25.2" customHeight="1" x14ac:dyDescent="0.3"/>
    <row r="34" ht="25.2" customHeight="1" x14ac:dyDescent="0.3"/>
    <row r="35" ht="25.2" customHeight="1" x14ac:dyDescent="0.3"/>
    <row r="36" ht="25.2" customHeight="1" x14ac:dyDescent="0.3"/>
    <row r="37" ht="25.2" customHeight="1" x14ac:dyDescent="0.3"/>
    <row r="38" ht="25.2" customHeight="1" x14ac:dyDescent="0.3"/>
    <row r="39" ht="25.2" customHeight="1" x14ac:dyDescent="0.3"/>
    <row r="40" ht="25.2" customHeight="1" x14ac:dyDescent="0.3"/>
    <row r="41" ht="25.2" customHeight="1" x14ac:dyDescent="0.3"/>
    <row r="42" ht="25.2" customHeight="1" x14ac:dyDescent="0.3"/>
    <row r="43" ht="25.2" customHeight="1" x14ac:dyDescent="0.3"/>
    <row r="44" ht="25.2" customHeight="1" x14ac:dyDescent="0.3"/>
  </sheetData>
  <sheetProtection algorithmName="SHA-512" hashValue="GjIkCNH1apWa/mlxQ8455ktp9SLVkvizcI5ja4DLT2gyPlq/gZVQD2vrSNQyp/IH7HrwpzEiawsx4WmJWf5gtw==" saltValue="076VGsvuKqgj5GdmKUE9Eg==" spinCount="100000" sheet="1" selectLockedCells="1"/>
  <mergeCells count="14">
    <mergeCell ref="A14:A17"/>
    <mergeCell ref="A19:H19"/>
    <mergeCell ref="D20:Q20"/>
    <mergeCell ref="D23:J23"/>
    <mergeCell ref="K23:Q23"/>
    <mergeCell ref="D22:Q22"/>
    <mergeCell ref="U7:AF7"/>
    <mergeCell ref="U8:AE8"/>
    <mergeCell ref="U9:AE9"/>
    <mergeCell ref="D21:J21"/>
    <mergeCell ref="K21:Q21"/>
    <mergeCell ref="U18:AF18"/>
    <mergeCell ref="U19:AE19"/>
    <mergeCell ref="U20:AE20"/>
  </mergeCells>
  <phoneticPr fontId="2" type="noConversion"/>
  <conditionalFormatting sqref="C16:AG17">
    <cfRule type="cellIs" dxfId="1" priority="1" operator="equal">
      <formula>"S"</formula>
    </cfRule>
    <cfRule type="cellIs" dxfId="0" priority="2" operator="equal">
      <formula>"W"</formula>
    </cfRule>
  </conditionalFormatting>
  <pageMargins left="0.23622047244094491" right="0.23622047244094491" top="0.74803149606299213" bottom="0.74803149606299213" header="0.31496062992125984" footer="0.31496062992125984"/>
  <pageSetup paperSize="9" scale="7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E82FBA2-1E16-4BB6-84AF-DBDAEA23C376}">
          <x14:formula1>
            <xm:f>Blad15!$A$2:$A$3</xm:f>
          </x14:formula1>
          <xm:sqref>C16:AG17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73D62-1BCE-4ADA-983E-041BE04C624B}">
  <dimension ref="A1:AK18"/>
  <sheetViews>
    <sheetView tabSelected="1" zoomScaleNormal="100" workbookViewId="0">
      <selection activeCell="C9" sqref="C9"/>
    </sheetView>
  </sheetViews>
  <sheetFormatPr defaultColWidth="8.88671875" defaultRowHeight="14.4" x14ac:dyDescent="0.3"/>
  <cols>
    <col min="1" max="1" width="43" style="1" bestFit="1" customWidth="1"/>
    <col min="2" max="2" width="34.33203125" style="1" customWidth="1"/>
    <col min="3" max="3" width="43" style="1" bestFit="1" customWidth="1"/>
    <col min="4" max="4" width="26.6640625" style="1" customWidth="1"/>
    <col min="5" max="5" width="43" style="1" bestFit="1" customWidth="1"/>
    <col min="6" max="6" width="26.6640625" style="1" customWidth="1"/>
    <col min="7" max="7" width="43" style="1" bestFit="1" customWidth="1"/>
    <col min="8" max="8" width="26.6640625" style="1" customWidth="1"/>
    <col min="9" max="9" width="28.6640625" style="1" customWidth="1"/>
    <col min="10" max="10" width="19.88671875" style="1" customWidth="1"/>
    <col min="11" max="14" width="3.6640625" style="1" customWidth="1"/>
    <col min="15" max="16384" width="8.88671875" style="1"/>
  </cols>
  <sheetData>
    <row r="1" spans="1:37" ht="15" thickBot="1" x14ac:dyDescent="0.35"/>
    <row r="2" spans="1:37" ht="28.95" customHeight="1" thickBot="1" x14ac:dyDescent="0.35">
      <c r="A2" s="141" t="s">
        <v>2</v>
      </c>
      <c r="B2" s="142"/>
      <c r="D2" s="139" t="s">
        <v>3</v>
      </c>
      <c r="E2" s="140"/>
      <c r="F2" s="2"/>
      <c r="H2" s="2"/>
      <c r="I2" s="2"/>
      <c r="J2" s="2"/>
      <c r="K2" s="2"/>
      <c r="L2" s="2"/>
      <c r="M2" s="2"/>
      <c r="N2" s="2"/>
      <c r="P2" s="2"/>
      <c r="Q2" s="2"/>
      <c r="R2" s="2"/>
      <c r="AA2" s="2"/>
      <c r="AB2" s="2"/>
      <c r="AC2" s="2"/>
      <c r="AD2" s="2"/>
      <c r="AE2" s="2"/>
      <c r="AF2" s="2"/>
      <c r="AG2" s="2"/>
      <c r="AH2" s="2"/>
      <c r="AI2" s="2"/>
      <c r="AJ2" s="2"/>
      <c r="AK2" s="2"/>
    </row>
    <row r="3" spans="1:37" ht="28.95" customHeight="1" x14ac:dyDescent="0.3">
      <c r="A3" s="14" t="s">
        <v>4</v>
      </c>
      <c r="B3" s="3"/>
      <c r="D3" s="20" t="s">
        <v>5</v>
      </c>
      <c r="E3" s="21">
        <f>'jun25'!AF8</f>
        <v>0</v>
      </c>
      <c r="P3" s="2"/>
      <c r="Q3" s="2"/>
      <c r="R3" s="2"/>
      <c r="AA3" s="2"/>
      <c r="AB3" s="2"/>
      <c r="AC3" s="2"/>
      <c r="AD3" s="2"/>
      <c r="AE3" s="2"/>
      <c r="AF3" s="2"/>
      <c r="AG3" s="2"/>
      <c r="AH3" s="2"/>
      <c r="AI3" s="2"/>
      <c r="AJ3" s="2"/>
      <c r="AK3" s="2"/>
    </row>
    <row r="4" spans="1:37" ht="34.35" customHeight="1" thickBot="1" x14ac:dyDescent="0.35">
      <c r="A4" s="15" t="s">
        <v>6</v>
      </c>
      <c r="B4" s="4"/>
      <c r="C4" s="5"/>
      <c r="D4" s="22" t="s">
        <v>7</v>
      </c>
      <c r="E4" s="23">
        <f>'jun25'!AF9</f>
        <v>0</v>
      </c>
      <c r="P4" s="6"/>
      <c r="Q4" s="6"/>
      <c r="AA4" s="6"/>
      <c r="AB4" s="6"/>
      <c r="AC4" s="6"/>
      <c r="AD4" s="6"/>
      <c r="AE4" s="6"/>
      <c r="AF4" s="6"/>
      <c r="AG4" s="6"/>
      <c r="AH4" s="6"/>
      <c r="AI4" s="6"/>
      <c r="AJ4" s="6"/>
      <c r="AK4" s="95"/>
    </row>
    <row r="5" spans="1:37" ht="34.35" customHeight="1" thickBot="1" x14ac:dyDescent="0.35">
      <c r="A5" s="15" t="s">
        <v>8</v>
      </c>
      <c r="B5" s="4"/>
      <c r="I5" s="7"/>
      <c r="J5" s="8"/>
      <c r="AA5" s="138"/>
      <c r="AB5" s="138"/>
      <c r="AC5" s="138"/>
      <c r="AD5" s="138"/>
      <c r="AE5" s="138"/>
      <c r="AF5" s="138"/>
      <c r="AG5" s="138"/>
      <c r="AH5" s="138"/>
      <c r="AI5" s="138"/>
      <c r="AJ5" s="138"/>
      <c r="AK5" s="6"/>
    </row>
    <row r="6" spans="1:37" ht="34.35" customHeight="1" thickBot="1" x14ac:dyDescent="0.35">
      <c r="A6" s="15" t="s">
        <v>9</v>
      </c>
      <c r="B6" s="4"/>
      <c r="D6" s="19" t="s">
        <v>10</v>
      </c>
      <c r="F6" s="19" t="s">
        <v>10</v>
      </c>
      <c r="H6" s="19" t="s">
        <v>11</v>
      </c>
      <c r="I6" s="7"/>
      <c r="J6" s="9"/>
    </row>
    <row r="7" spans="1:37" ht="34.35" customHeight="1" x14ac:dyDescent="0.3">
      <c r="A7" s="15" t="s">
        <v>12</v>
      </c>
      <c r="B7" s="4"/>
      <c r="C7" s="17" t="s">
        <v>13</v>
      </c>
      <c r="D7" s="10"/>
      <c r="E7" s="17" t="s">
        <v>14</v>
      </c>
      <c r="F7" s="10"/>
      <c r="G7" s="17" t="s">
        <v>15</v>
      </c>
      <c r="H7" s="10"/>
    </row>
    <row r="8" spans="1:37" ht="34.35" customHeight="1" thickBot="1" x14ac:dyDescent="0.35">
      <c r="A8" s="16" t="s">
        <v>16</v>
      </c>
      <c r="B8" s="11"/>
      <c r="C8" s="18" t="s">
        <v>17</v>
      </c>
      <c r="D8" s="12"/>
      <c r="E8" s="18" t="s">
        <v>18</v>
      </c>
      <c r="F8" s="13"/>
      <c r="G8" s="18" t="s">
        <v>19</v>
      </c>
      <c r="H8" s="13"/>
      <c r="I8" s="7"/>
    </row>
    <row r="10" spans="1:37" ht="15" thickBot="1" x14ac:dyDescent="0.35"/>
    <row r="11" spans="1:37" ht="403.2" customHeight="1" x14ac:dyDescent="0.3">
      <c r="A11" s="143" t="s">
        <v>20</v>
      </c>
      <c r="B11" s="144"/>
      <c r="C11" s="144"/>
      <c r="D11" s="144"/>
      <c r="E11" s="145"/>
    </row>
    <row r="12" spans="1:37" x14ac:dyDescent="0.3">
      <c r="A12" s="146"/>
      <c r="B12" s="147"/>
      <c r="C12" s="147"/>
      <c r="D12" s="147"/>
      <c r="E12" s="148"/>
    </row>
    <row r="13" spans="1:37" x14ac:dyDescent="0.3">
      <c r="A13" s="146"/>
      <c r="B13" s="147"/>
      <c r="C13" s="147"/>
      <c r="D13" s="147"/>
      <c r="E13" s="148"/>
    </row>
    <row r="14" spans="1:37" ht="13.95" customHeight="1" x14ac:dyDescent="0.3">
      <c r="A14" s="146"/>
      <c r="B14" s="147"/>
      <c r="C14" s="147"/>
      <c r="D14" s="147"/>
      <c r="E14" s="148"/>
    </row>
    <row r="15" spans="1:37" ht="14.4" hidden="1" customHeight="1" x14ac:dyDescent="0.3">
      <c r="A15" s="146"/>
      <c r="B15" s="147"/>
      <c r="C15" s="147"/>
      <c r="D15" s="147"/>
      <c r="E15" s="148"/>
    </row>
    <row r="16" spans="1:37" x14ac:dyDescent="0.3">
      <c r="A16" s="146"/>
      <c r="B16" s="147"/>
      <c r="C16" s="147"/>
      <c r="D16" s="147"/>
      <c r="E16" s="148"/>
    </row>
    <row r="17" spans="1:5" x14ac:dyDescent="0.3">
      <c r="A17" s="146"/>
      <c r="B17" s="147"/>
      <c r="C17" s="147"/>
      <c r="D17" s="147"/>
      <c r="E17" s="148"/>
    </row>
    <row r="18" spans="1:5" ht="15" thickBot="1" x14ac:dyDescent="0.35">
      <c r="A18" s="149"/>
      <c r="B18" s="150"/>
      <c r="C18" s="150"/>
      <c r="D18" s="150"/>
      <c r="E18" s="151"/>
    </row>
  </sheetData>
  <sheetProtection algorithmName="SHA-512" hashValue="FfV5PP0UVYWnl8qTRVP1s89nIkIV6gNbitNGm8dSMjJUrccr6nM/GhLklEWQLcGIcY/y3iv0emyjAWDgkXt/8A==" saltValue="XMS2+pjLImbZGlyEdHZC+A==" spinCount="100000" sheet="1" selectLockedCells="1"/>
  <mergeCells count="4">
    <mergeCell ref="AA5:AJ5"/>
    <mergeCell ref="D2:E2"/>
    <mergeCell ref="A2:B2"/>
    <mergeCell ref="A11:E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31373-743B-4A10-A99A-80FFECBD940B}">
  <dimension ref="A1:AG44"/>
  <sheetViews>
    <sheetView topLeftCell="A6" zoomScaleNormal="100" workbookViewId="0">
      <selection activeCell="D16" sqref="D16:G17"/>
    </sheetView>
  </sheetViews>
  <sheetFormatPr defaultColWidth="8.88671875" defaultRowHeight="14.4" x14ac:dyDescent="0.3"/>
  <cols>
    <col min="1" max="1" width="25.109375" style="1" bestFit="1" customWidth="1"/>
    <col min="2" max="2" width="28.44140625" style="1" customWidth="1"/>
    <col min="3" max="32" width="4.33203125" style="1" customWidth="1"/>
    <col min="33" max="33" width="5.6640625" style="1" customWidth="1"/>
    <col min="34" max="16384" width="8.88671875" style="1"/>
  </cols>
  <sheetData>
    <row r="1" spans="1:33" ht="15" customHeight="1" x14ac:dyDescent="0.3">
      <c r="A1" s="38" t="s">
        <v>4</v>
      </c>
      <c r="B1" s="39">
        <f>'Algemene gegevens'!B3</f>
        <v>0</v>
      </c>
    </row>
    <row r="2" spans="1:33" ht="15" customHeight="1" x14ac:dyDescent="0.3">
      <c r="A2" s="40" t="s">
        <v>21</v>
      </c>
      <c r="B2" s="41">
        <f>'Algemene gegevens'!B4</f>
        <v>0</v>
      </c>
      <c r="C2" s="25"/>
      <c r="D2" s="25"/>
    </row>
    <row r="3" spans="1:33" ht="15" customHeight="1" x14ac:dyDescent="0.3">
      <c r="A3" s="40" t="s">
        <v>22</v>
      </c>
      <c r="B3" s="42">
        <f>'Algemene gegevens'!B5</f>
        <v>0</v>
      </c>
      <c r="D3" s="25"/>
    </row>
    <row r="4" spans="1:33" ht="15" customHeight="1" x14ac:dyDescent="0.3">
      <c r="A4" s="40" t="s">
        <v>23</v>
      </c>
      <c r="B4" s="43">
        <f>'Algemene gegevens'!B6</f>
        <v>0</v>
      </c>
      <c r="C4" s="26"/>
      <c r="D4" s="26"/>
    </row>
    <row r="5" spans="1:33" ht="15" customHeight="1" x14ac:dyDescent="0.3">
      <c r="A5" s="40" t="s">
        <v>24</v>
      </c>
      <c r="B5" s="44">
        <f>'Algemene gegevens'!B7</f>
        <v>0</v>
      </c>
      <c r="C5" s="26"/>
      <c r="D5" s="26"/>
      <c r="T5" s="95"/>
      <c r="U5" s="95"/>
      <c r="V5" s="95"/>
      <c r="W5" s="95"/>
      <c r="X5" s="95"/>
      <c r="Y5" s="95"/>
      <c r="Z5" s="95"/>
      <c r="AA5" s="95"/>
      <c r="AB5" s="95"/>
      <c r="AC5" s="95"/>
      <c r="AD5" s="27"/>
    </row>
    <row r="6" spans="1:33" ht="15" customHeight="1" thickBot="1" x14ac:dyDescent="0.35">
      <c r="A6" s="40" t="s">
        <v>25</v>
      </c>
      <c r="B6" s="44">
        <f>'Algemene gegevens'!D7</f>
        <v>0</v>
      </c>
      <c r="C6" s="26"/>
      <c r="D6" s="28"/>
      <c r="E6" s="25"/>
      <c r="T6" s="95"/>
      <c r="U6" s="95"/>
      <c r="V6" s="95"/>
      <c r="W6" s="95"/>
      <c r="X6" s="95"/>
      <c r="Y6" s="95"/>
      <c r="Z6" s="95"/>
      <c r="AA6" s="95"/>
      <c r="AB6" s="95"/>
      <c r="AC6" s="95"/>
      <c r="AD6" s="27"/>
    </row>
    <row r="7" spans="1:33" ht="15" customHeight="1" thickBot="1" x14ac:dyDescent="0.35">
      <c r="A7" s="40" t="s">
        <v>26</v>
      </c>
      <c r="B7" s="44">
        <f>'Algemene gegevens'!F7</f>
        <v>0</v>
      </c>
      <c r="C7" s="25"/>
      <c r="D7" s="25"/>
      <c r="S7" s="2"/>
      <c r="U7" s="165" t="s">
        <v>3</v>
      </c>
      <c r="V7" s="166"/>
      <c r="W7" s="166"/>
      <c r="X7" s="166"/>
      <c r="Y7" s="166"/>
      <c r="Z7" s="166"/>
      <c r="AA7" s="166"/>
      <c r="AB7" s="166"/>
      <c r="AC7" s="166"/>
      <c r="AD7" s="166"/>
      <c r="AE7" s="166"/>
      <c r="AF7" s="167"/>
    </row>
    <row r="8" spans="1:33" ht="15" customHeight="1" thickBot="1" x14ac:dyDescent="0.35">
      <c r="A8" s="40" t="s">
        <v>27</v>
      </c>
      <c r="B8" s="44">
        <f>'Algemene gegevens'!H7</f>
        <v>0</v>
      </c>
      <c r="C8" s="25"/>
      <c r="D8" s="28"/>
      <c r="E8" s="25"/>
      <c r="U8" s="159" t="s">
        <v>28</v>
      </c>
      <c r="V8" s="160"/>
      <c r="W8" s="160"/>
      <c r="X8" s="160"/>
      <c r="Y8" s="160"/>
      <c r="Z8" s="160"/>
      <c r="AA8" s="160"/>
      <c r="AB8" s="160"/>
      <c r="AC8" s="160"/>
      <c r="AD8" s="160"/>
      <c r="AE8" s="161"/>
      <c r="AF8" s="56">
        <f>AF19</f>
        <v>0</v>
      </c>
    </row>
    <row r="9" spans="1:33" ht="15" customHeight="1" thickBot="1" x14ac:dyDescent="0.35">
      <c r="A9" s="40" t="s">
        <v>29</v>
      </c>
      <c r="B9" s="44">
        <f>'Algemene gegevens'!B8</f>
        <v>0</v>
      </c>
      <c r="C9" s="25"/>
      <c r="D9" s="25"/>
      <c r="U9" s="159" t="s">
        <v>30</v>
      </c>
      <c r="V9" s="160"/>
      <c r="W9" s="160"/>
      <c r="X9" s="160"/>
      <c r="Y9" s="160"/>
      <c r="Z9" s="160"/>
      <c r="AA9" s="160"/>
      <c r="AB9" s="160"/>
      <c r="AC9" s="160"/>
      <c r="AD9" s="160"/>
      <c r="AE9" s="161"/>
      <c r="AF9" s="57">
        <f>AF20</f>
        <v>0</v>
      </c>
    </row>
    <row r="10" spans="1:33" ht="15" customHeight="1" x14ac:dyDescent="0.3">
      <c r="A10" s="40" t="s">
        <v>31</v>
      </c>
      <c r="B10" s="44">
        <f>'Algemene gegevens'!D8</f>
        <v>0</v>
      </c>
      <c r="C10" s="25"/>
      <c r="D10" s="25"/>
    </row>
    <row r="11" spans="1:33" ht="15" customHeight="1" x14ac:dyDescent="0.3">
      <c r="A11" s="40" t="s">
        <v>32</v>
      </c>
      <c r="B11" s="44">
        <f>'Algemene gegevens'!F8</f>
        <v>0</v>
      </c>
      <c r="C11" s="25"/>
      <c r="D11" s="25"/>
    </row>
    <row r="12" spans="1:33" ht="15" customHeight="1" thickBot="1" x14ac:dyDescent="0.35">
      <c r="A12" s="45" t="s">
        <v>33</v>
      </c>
      <c r="B12" s="46">
        <f>'Algemene gegevens'!H8</f>
        <v>0</v>
      </c>
      <c r="C12" s="25"/>
      <c r="D12" s="25"/>
    </row>
    <row r="13" spans="1:33" ht="15" customHeight="1" thickBot="1" x14ac:dyDescent="0.35">
      <c r="A13" s="47" t="s">
        <v>34</v>
      </c>
      <c r="B13" s="48" t="s">
        <v>35</v>
      </c>
      <c r="C13" s="25"/>
      <c r="D13" s="25"/>
    </row>
    <row r="14" spans="1:33" ht="25.2" customHeight="1" x14ac:dyDescent="0.3">
      <c r="A14" s="162" t="s">
        <v>36</v>
      </c>
      <c r="B14" s="83" t="s">
        <v>37</v>
      </c>
      <c r="C14" s="115" t="s">
        <v>38</v>
      </c>
      <c r="D14" s="100" t="s">
        <v>39</v>
      </c>
      <c r="E14" s="100" t="s">
        <v>40</v>
      </c>
      <c r="F14" s="52" t="s">
        <v>41</v>
      </c>
      <c r="G14" s="52" t="s">
        <v>42</v>
      </c>
      <c r="H14" s="100" t="s">
        <v>43</v>
      </c>
      <c r="I14" s="99" t="s">
        <v>44</v>
      </c>
      <c r="J14" s="99" t="s">
        <v>38</v>
      </c>
      <c r="K14" s="100" t="s">
        <v>39</v>
      </c>
      <c r="L14" s="100" t="s">
        <v>40</v>
      </c>
      <c r="M14" s="52" t="s">
        <v>41</v>
      </c>
      <c r="N14" s="52" t="s">
        <v>42</v>
      </c>
      <c r="O14" s="100" t="s">
        <v>43</v>
      </c>
      <c r="P14" s="99" t="s">
        <v>44</v>
      </c>
      <c r="Q14" s="99" t="s">
        <v>38</v>
      </c>
      <c r="R14" s="100" t="s">
        <v>39</v>
      </c>
      <c r="S14" s="100" t="s">
        <v>40</v>
      </c>
      <c r="T14" s="52" t="s">
        <v>41</v>
      </c>
      <c r="U14" s="52" t="s">
        <v>42</v>
      </c>
      <c r="V14" s="100" t="s">
        <v>43</v>
      </c>
      <c r="W14" s="99" t="s">
        <v>44</v>
      </c>
      <c r="X14" s="99" t="s">
        <v>38</v>
      </c>
      <c r="Y14" s="100" t="s">
        <v>39</v>
      </c>
      <c r="Z14" s="100" t="s">
        <v>40</v>
      </c>
      <c r="AA14" s="52" t="s">
        <v>41</v>
      </c>
      <c r="AB14" s="52" t="s">
        <v>42</v>
      </c>
      <c r="AC14" s="100" t="s">
        <v>43</v>
      </c>
      <c r="AD14" s="99" t="s">
        <v>44</v>
      </c>
      <c r="AE14" s="99" t="s">
        <v>38</v>
      </c>
      <c r="AF14" s="112" t="s">
        <v>39</v>
      </c>
      <c r="AG14" s="29"/>
    </row>
    <row r="15" spans="1:33" ht="25.2" customHeight="1" thickBot="1" x14ac:dyDescent="0.35">
      <c r="A15" s="163"/>
      <c r="B15" s="84" t="s">
        <v>45</v>
      </c>
      <c r="C15" s="87">
        <v>1</v>
      </c>
      <c r="D15" s="88">
        <v>2</v>
      </c>
      <c r="E15" s="88">
        <v>3</v>
      </c>
      <c r="F15" s="88">
        <v>4</v>
      </c>
      <c r="G15" s="88">
        <v>5</v>
      </c>
      <c r="H15" s="88">
        <v>6</v>
      </c>
      <c r="I15" s="55">
        <v>7</v>
      </c>
      <c r="J15" s="55">
        <v>8</v>
      </c>
      <c r="K15" s="88">
        <v>9</v>
      </c>
      <c r="L15" s="88">
        <v>10</v>
      </c>
      <c r="M15" s="88">
        <v>11</v>
      </c>
      <c r="N15" s="88">
        <v>12</v>
      </c>
      <c r="O15" s="88">
        <v>13</v>
      </c>
      <c r="P15" s="55">
        <v>14</v>
      </c>
      <c r="Q15" s="55">
        <v>15</v>
      </c>
      <c r="R15" s="88">
        <v>16</v>
      </c>
      <c r="S15" s="88">
        <v>17</v>
      </c>
      <c r="T15" s="88">
        <v>18</v>
      </c>
      <c r="U15" s="88">
        <v>19</v>
      </c>
      <c r="V15" s="88">
        <v>20</v>
      </c>
      <c r="W15" s="55">
        <v>21</v>
      </c>
      <c r="X15" s="55">
        <v>22</v>
      </c>
      <c r="Y15" s="88">
        <v>23</v>
      </c>
      <c r="Z15" s="88">
        <v>24</v>
      </c>
      <c r="AA15" s="88">
        <v>25</v>
      </c>
      <c r="AB15" s="88">
        <v>26</v>
      </c>
      <c r="AC15" s="88">
        <v>27</v>
      </c>
      <c r="AD15" s="55">
        <v>28</v>
      </c>
      <c r="AE15" s="55">
        <v>29</v>
      </c>
      <c r="AF15" s="89">
        <v>30</v>
      </c>
      <c r="AG15" s="30"/>
    </row>
    <row r="16" spans="1:33" ht="25.2" customHeight="1" thickBot="1" x14ac:dyDescent="0.35">
      <c r="A16" s="163"/>
      <c r="B16" s="84" t="s">
        <v>46</v>
      </c>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1"/>
    </row>
    <row r="17" spans="1:32" ht="25.2" customHeight="1" thickBot="1" x14ac:dyDescent="0.35">
      <c r="A17" s="164"/>
      <c r="B17" s="113" t="s">
        <v>47</v>
      </c>
      <c r="C17" s="31"/>
      <c r="D17" s="31"/>
      <c r="E17" s="31"/>
      <c r="F17" s="31"/>
      <c r="G17" s="31"/>
      <c r="H17" s="31"/>
      <c r="I17" s="31"/>
      <c r="J17" s="31"/>
      <c r="K17" s="31"/>
      <c r="L17" s="31"/>
      <c r="M17" s="31"/>
      <c r="N17" s="31"/>
      <c r="O17" s="31"/>
      <c r="P17" s="31"/>
      <c r="Q17" s="31"/>
      <c r="R17" s="31"/>
      <c r="S17" s="31"/>
      <c r="T17" s="31"/>
      <c r="U17" s="32"/>
      <c r="V17" s="31"/>
      <c r="W17" s="31"/>
      <c r="X17" s="31"/>
      <c r="Y17" s="32"/>
      <c r="Z17" s="31"/>
      <c r="AA17" s="31"/>
      <c r="AB17" s="31"/>
      <c r="AC17" s="31"/>
      <c r="AD17" s="31"/>
      <c r="AE17" s="31"/>
      <c r="AF17" s="32"/>
    </row>
    <row r="18" spans="1:32" ht="25.95" customHeight="1" thickBot="1" x14ac:dyDescent="0.35">
      <c r="T18" s="33"/>
      <c r="U18" s="168" t="s">
        <v>48</v>
      </c>
      <c r="V18" s="169"/>
      <c r="W18" s="169"/>
      <c r="X18" s="169"/>
      <c r="Y18" s="169"/>
      <c r="Z18" s="155"/>
      <c r="AA18" s="155"/>
      <c r="AB18" s="155"/>
      <c r="AC18" s="155"/>
      <c r="AD18" s="155"/>
      <c r="AE18" s="155"/>
      <c r="AF18" s="142"/>
    </row>
    <row r="19" spans="1:32" ht="25.2" customHeight="1" thickBot="1" x14ac:dyDescent="0.35">
      <c r="A19" s="141" t="s">
        <v>49</v>
      </c>
      <c r="B19" s="155"/>
      <c r="C19" s="155"/>
      <c r="D19" s="155"/>
      <c r="E19" s="155"/>
      <c r="F19" s="155"/>
      <c r="G19" s="155"/>
      <c r="H19" s="142"/>
      <c r="M19" s="6"/>
      <c r="N19" s="6"/>
      <c r="O19" s="6"/>
      <c r="P19" s="6"/>
      <c r="Q19" s="6"/>
      <c r="R19" s="6"/>
      <c r="U19" s="170" t="s">
        <v>50</v>
      </c>
      <c r="V19" s="171"/>
      <c r="W19" s="171"/>
      <c r="X19" s="171"/>
      <c r="Y19" s="171"/>
      <c r="Z19" s="171"/>
      <c r="AA19" s="171"/>
      <c r="AB19" s="171"/>
      <c r="AC19" s="171"/>
      <c r="AD19" s="171"/>
      <c r="AE19" s="172"/>
      <c r="AF19" s="58">
        <f>COUNTIF(C16:AG17,"W")</f>
        <v>0</v>
      </c>
    </row>
    <row r="20" spans="1:32" ht="25.2" customHeight="1" thickBot="1" x14ac:dyDescent="0.35">
      <c r="A20" s="60" t="s">
        <v>51</v>
      </c>
      <c r="B20" s="64" t="s">
        <v>52</v>
      </c>
      <c r="D20" s="141" t="s">
        <v>53</v>
      </c>
      <c r="E20" s="155"/>
      <c r="F20" s="155"/>
      <c r="G20" s="155"/>
      <c r="H20" s="155"/>
      <c r="I20" s="155"/>
      <c r="J20" s="155"/>
      <c r="K20" s="155"/>
      <c r="L20" s="155"/>
      <c r="M20" s="155"/>
      <c r="N20" s="155"/>
      <c r="O20" s="155"/>
      <c r="P20" s="155"/>
      <c r="Q20" s="142"/>
      <c r="S20" s="34"/>
      <c r="U20" s="159" t="s">
        <v>54</v>
      </c>
      <c r="V20" s="160"/>
      <c r="W20" s="160"/>
      <c r="X20" s="160"/>
      <c r="Y20" s="160"/>
      <c r="Z20" s="160"/>
      <c r="AA20" s="160"/>
      <c r="AB20" s="160"/>
      <c r="AC20" s="160"/>
      <c r="AD20" s="160"/>
      <c r="AE20" s="161"/>
      <c r="AF20" s="59">
        <f>COUNTIF(C16:AG17,"S")</f>
        <v>0</v>
      </c>
    </row>
    <row r="21" spans="1:32" ht="45" customHeight="1" x14ac:dyDescent="0.3">
      <c r="A21" s="62">
        <f>'Algemene gegevens'!B6</f>
        <v>0</v>
      </c>
      <c r="B21" s="35"/>
      <c r="D21" s="152"/>
      <c r="E21" s="153"/>
      <c r="F21" s="153"/>
      <c r="G21" s="153"/>
      <c r="H21" s="153"/>
      <c r="I21" s="153"/>
      <c r="J21" s="154"/>
      <c r="K21" s="156"/>
      <c r="L21" s="157"/>
      <c r="M21" s="157"/>
      <c r="N21" s="157"/>
      <c r="O21" s="157"/>
      <c r="P21" s="157"/>
      <c r="Q21" s="158"/>
    </row>
    <row r="22" spans="1:32" ht="25.2" customHeight="1" thickBot="1" x14ac:dyDescent="0.35">
      <c r="A22" s="63" t="s">
        <v>55</v>
      </c>
      <c r="B22" s="61" t="s">
        <v>52</v>
      </c>
      <c r="D22" s="165" t="s">
        <v>56</v>
      </c>
      <c r="E22" s="166"/>
      <c r="F22" s="166"/>
      <c r="G22" s="166"/>
      <c r="H22" s="166"/>
      <c r="I22" s="166"/>
      <c r="J22" s="166"/>
      <c r="K22" s="166"/>
      <c r="L22" s="166"/>
      <c r="M22" s="166"/>
      <c r="N22" s="166"/>
      <c r="O22" s="166"/>
      <c r="P22" s="166"/>
      <c r="Q22" s="167"/>
      <c r="R22" s="36"/>
      <c r="S22" s="36"/>
      <c r="T22" s="36"/>
    </row>
    <row r="23" spans="1:32" ht="45" customHeight="1" thickBot="1" x14ac:dyDescent="0.35">
      <c r="A23" s="24"/>
      <c r="B23" s="35"/>
      <c r="D23" s="152" t="s">
        <v>57</v>
      </c>
      <c r="E23" s="153"/>
      <c r="F23" s="153"/>
      <c r="G23" s="153"/>
      <c r="H23" s="153"/>
      <c r="I23" s="153"/>
      <c r="J23" s="154"/>
      <c r="K23" s="156" t="s">
        <v>52</v>
      </c>
      <c r="L23" s="157"/>
      <c r="M23" s="157"/>
      <c r="N23" s="157"/>
      <c r="O23" s="157"/>
      <c r="P23" s="157"/>
      <c r="Q23" s="158"/>
    </row>
    <row r="24" spans="1:32" ht="25.2" customHeight="1" thickBot="1" x14ac:dyDescent="0.35">
      <c r="A24" s="60" t="s">
        <v>58</v>
      </c>
      <c r="B24" s="61" t="s">
        <v>52</v>
      </c>
    </row>
    <row r="25" spans="1:32" ht="45" customHeight="1" thickBot="1" x14ac:dyDescent="0.35">
      <c r="A25" s="62">
        <f>'Algemene gegevens'!B5</f>
        <v>0</v>
      </c>
      <c r="B25" s="37"/>
    </row>
    <row r="26" spans="1:32" ht="25.2" customHeight="1" x14ac:dyDescent="0.3"/>
    <row r="27" spans="1:32" ht="25.2" customHeight="1" x14ac:dyDescent="0.3"/>
    <row r="28" spans="1:32" ht="25.2" customHeight="1" x14ac:dyDescent="0.3"/>
    <row r="29" spans="1:32" ht="25.2" customHeight="1" x14ac:dyDescent="0.3"/>
    <row r="30" spans="1:32" ht="25.2" customHeight="1" x14ac:dyDescent="0.3"/>
    <row r="31" spans="1:32" ht="25.2" customHeight="1" x14ac:dyDescent="0.3"/>
    <row r="32" spans="1:32" ht="25.2" customHeight="1" x14ac:dyDescent="0.3"/>
    <row r="33" ht="25.2" customHeight="1" x14ac:dyDescent="0.3"/>
    <row r="34" ht="25.2" customHeight="1" x14ac:dyDescent="0.3"/>
    <row r="35" ht="25.2" customHeight="1" x14ac:dyDescent="0.3"/>
    <row r="36" ht="25.2" customHeight="1" x14ac:dyDescent="0.3"/>
    <row r="37" ht="25.2" customHeight="1" x14ac:dyDescent="0.3"/>
    <row r="38" ht="25.2" customHeight="1" x14ac:dyDescent="0.3"/>
    <row r="39" ht="25.2" customHeight="1" x14ac:dyDescent="0.3"/>
    <row r="40" ht="25.2" customHeight="1" x14ac:dyDescent="0.3"/>
    <row r="41" ht="25.2" customHeight="1" x14ac:dyDescent="0.3"/>
    <row r="42" ht="25.2" customHeight="1" x14ac:dyDescent="0.3"/>
    <row r="43" ht="25.2" customHeight="1" x14ac:dyDescent="0.3"/>
    <row r="44" ht="25.2" customHeight="1" x14ac:dyDescent="0.3"/>
  </sheetData>
  <sheetProtection algorithmName="SHA-512" hashValue="a6+3DXsV5Foqdd/ZNnjpCZSkPbcOETpAVyQDitaGW+SvKbL6k275pzrOPMY7vXH1FVBamNj6c+6AHnoJT15CvQ==" saltValue="mgQSZTA22w+5PHDvlf/ZzA==" spinCount="100000" sheet="1" selectLockedCells="1"/>
  <mergeCells count="14">
    <mergeCell ref="U7:AF7"/>
    <mergeCell ref="U8:AE8"/>
    <mergeCell ref="U9:AE9"/>
    <mergeCell ref="U18:AF18"/>
    <mergeCell ref="U19:AE19"/>
    <mergeCell ref="D23:J23"/>
    <mergeCell ref="A19:H19"/>
    <mergeCell ref="K23:Q23"/>
    <mergeCell ref="U20:AE20"/>
    <mergeCell ref="A14:A17"/>
    <mergeCell ref="D21:J21"/>
    <mergeCell ref="K21:Q21"/>
    <mergeCell ref="D20:Q20"/>
    <mergeCell ref="D22:Q22"/>
  </mergeCells>
  <phoneticPr fontId="2" type="noConversion"/>
  <conditionalFormatting sqref="C16:AF17">
    <cfRule type="cellIs" dxfId="19" priority="1" operator="equal">
      <formula>"S"</formula>
    </cfRule>
    <cfRule type="cellIs" dxfId="18" priority="2" operator="equal">
      <formula>"W"</formula>
    </cfRule>
  </conditionalFormatting>
  <pageMargins left="0.23622047244094491" right="0.23622047244094491" top="0.74803149606299213" bottom="0.74803149606299213" header="0.31496062992125984" footer="0.31496062992125984"/>
  <pageSetup paperSize="9" scale="7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34E64DB-24DA-41D4-BA9C-3B7E9140D979}">
          <x14:formula1>
            <xm:f>Blad15!$A$2:$A$3</xm:f>
          </x14:formula1>
          <xm:sqref>C16:AF17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6D90C-D6D4-4E2E-A81D-0927A110D1C2}">
  <sheetPr>
    <pageSetUpPr fitToPage="1"/>
  </sheetPr>
  <dimension ref="A1:AG44"/>
  <sheetViews>
    <sheetView zoomScaleNormal="100" workbookViewId="0">
      <selection activeCell="C16" sqref="C16:F17"/>
    </sheetView>
  </sheetViews>
  <sheetFormatPr defaultColWidth="8.88671875" defaultRowHeight="14.4" x14ac:dyDescent="0.3"/>
  <cols>
    <col min="1" max="1" width="25.109375" style="1" bestFit="1" customWidth="1"/>
    <col min="2" max="2" width="28.44140625" style="1" customWidth="1"/>
    <col min="3" max="33" width="4.33203125" style="1" customWidth="1"/>
    <col min="34" max="16384" width="8.88671875" style="1"/>
  </cols>
  <sheetData>
    <row r="1" spans="1:33" ht="15" customHeight="1" x14ac:dyDescent="0.3">
      <c r="A1" s="68" t="s">
        <v>4</v>
      </c>
      <c r="B1" s="69">
        <f>'Algemene gegevens'!B3</f>
        <v>0</v>
      </c>
    </row>
    <row r="2" spans="1:33" ht="15" customHeight="1" x14ac:dyDescent="0.3">
      <c r="A2" s="70" t="s">
        <v>21</v>
      </c>
      <c r="B2" s="71">
        <f>'Algemene gegevens'!B4</f>
        <v>0</v>
      </c>
      <c r="C2" s="25"/>
      <c r="D2" s="25"/>
      <c r="S2" s="36"/>
      <c r="T2" s="36"/>
      <c r="U2" s="36"/>
      <c r="V2" s="36"/>
      <c r="W2" s="36"/>
      <c r="X2" s="36"/>
      <c r="Y2" s="36"/>
      <c r="Z2" s="36"/>
      <c r="AA2" s="36"/>
      <c r="AB2" s="36"/>
      <c r="AC2" s="36"/>
      <c r="AD2" s="36"/>
      <c r="AE2" s="36"/>
      <c r="AF2" s="36"/>
    </row>
    <row r="3" spans="1:33" ht="15" customHeight="1" x14ac:dyDescent="0.3">
      <c r="A3" s="70" t="s">
        <v>22</v>
      </c>
      <c r="B3" s="72">
        <f>'Algemene gegevens'!B5</f>
        <v>0</v>
      </c>
      <c r="D3" s="25"/>
      <c r="T3" s="95"/>
      <c r="U3" s="95"/>
      <c r="V3" s="95"/>
      <c r="W3" s="95"/>
      <c r="X3" s="95"/>
      <c r="Y3" s="95"/>
      <c r="Z3" s="95"/>
      <c r="AA3" s="95"/>
      <c r="AB3" s="95"/>
      <c r="AC3" s="95"/>
      <c r="AD3" s="65"/>
      <c r="AE3" s="6"/>
    </row>
    <row r="4" spans="1:33" ht="15" customHeight="1" x14ac:dyDescent="0.3">
      <c r="A4" s="70" t="s">
        <v>23</v>
      </c>
      <c r="B4" s="73">
        <f>'Algemene gegevens'!B6</f>
        <v>0</v>
      </c>
      <c r="C4" s="26"/>
      <c r="D4" s="26"/>
      <c r="T4" s="6"/>
      <c r="U4" s="6"/>
      <c r="V4" s="6"/>
      <c r="W4" s="6"/>
      <c r="X4" s="6"/>
      <c r="Y4" s="6"/>
      <c r="Z4" s="6"/>
      <c r="AA4" s="6"/>
      <c r="AB4" s="6"/>
      <c r="AC4" s="6"/>
      <c r="AD4" s="27"/>
    </row>
    <row r="5" spans="1:33" ht="15" customHeight="1" x14ac:dyDescent="0.3">
      <c r="A5" s="70" t="s">
        <v>24</v>
      </c>
      <c r="B5" s="74">
        <f>'Algemene gegevens'!B7</f>
        <v>0</v>
      </c>
      <c r="C5" s="26"/>
      <c r="D5" s="26"/>
      <c r="L5"/>
      <c r="T5" s="95"/>
      <c r="U5" s="95"/>
      <c r="V5" s="95"/>
      <c r="W5" s="95"/>
      <c r="X5" s="95"/>
      <c r="Y5" s="95"/>
      <c r="Z5" s="95"/>
      <c r="AA5" s="95"/>
      <c r="AB5" s="95"/>
      <c r="AC5" s="95"/>
      <c r="AD5" s="27"/>
    </row>
    <row r="6" spans="1:33" ht="15" customHeight="1" thickBot="1" x14ac:dyDescent="0.35">
      <c r="A6" s="70" t="s">
        <v>25</v>
      </c>
      <c r="B6" s="74">
        <f>'Algemene gegevens'!D7</f>
        <v>0</v>
      </c>
      <c r="C6" s="26"/>
      <c r="D6" s="28"/>
      <c r="E6" s="25"/>
      <c r="T6" s="95"/>
      <c r="U6" s="95"/>
      <c r="V6" s="95"/>
      <c r="W6" s="95"/>
      <c r="X6" s="95"/>
      <c r="Y6" s="95"/>
      <c r="Z6" s="95"/>
      <c r="AA6" s="95"/>
      <c r="AB6" s="95"/>
      <c r="AC6" s="95"/>
      <c r="AD6" s="27"/>
    </row>
    <row r="7" spans="1:33" ht="15" customHeight="1" thickBot="1" x14ac:dyDescent="0.35">
      <c r="A7" s="70" t="s">
        <v>26</v>
      </c>
      <c r="B7" s="74">
        <f>'Algemene gegevens'!F7</f>
        <v>0</v>
      </c>
      <c r="C7" s="25"/>
      <c r="D7" s="25"/>
      <c r="V7" s="165" t="s">
        <v>3</v>
      </c>
      <c r="W7" s="166"/>
      <c r="X7" s="166"/>
      <c r="Y7" s="166"/>
      <c r="Z7" s="166"/>
      <c r="AA7" s="166"/>
      <c r="AB7" s="166"/>
      <c r="AC7" s="166"/>
      <c r="AD7" s="166"/>
      <c r="AE7" s="166"/>
      <c r="AF7" s="166"/>
      <c r="AG7" s="167"/>
    </row>
    <row r="8" spans="1:33" ht="15" customHeight="1" thickBot="1" x14ac:dyDescent="0.35">
      <c r="A8" s="70" t="s">
        <v>27</v>
      </c>
      <c r="B8" s="74">
        <f>'Algemene gegevens'!H7</f>
        <v>0</v>
      </c>
      <c r="C8" s="25"/>
      <c r="D8" s="28"/>
      <c r="E8" s="25"/>
      <c r="V8" s="159" t="s">
        <v>59</v>
      </c>
      <c r="W8" s="160"/>
      <c r="X8" s="160"/>
      <c r="Y8" s="160"/>
      <c r="Z8" s="160"/>
      <c r="AA8" s="160"/>
      <c r="AB8" s="160"/>
      <c r="AC8" s="160"/>
      <c r="AD8" s="160"/>
      <c r="AE8" s="160"/>
      <c r="AF8" s="161"/>
      <c r="AG8" s="56">
        <f>AG19+sept24!AF8</f>
        <v>0</v>
      </c>
    </row>
    <row r="9" spans="1:33" ht="15" customHeight="1" thickBot="1" x14ac:dyDescent="0.35">
      <c r="A9" s="70" t="s">
        <v>29</v>
      </c>
      <c r="B9" s="74">
        <f>'Algemene gegevens'!B8</f>
        <v>0</v>
      </c>
      <c r="C9" s="25"/>
      <c r="D9" s="25"/>
      <c r="V9" s="159" t="s">
        <v>60</v>
      </c>
      <c r="W9" s="160"/>
      <c r="X9" s="160"/>
      <c r="Y9" s="160"/>
      <c r="Z9" s="160"/>
      <c r="AA9" s="160"/>
      <c r="AB9" s="160"/>
      <c r="AC9" s="160"/>
      <c r="AD9" s="160"/>
      <c r="AE9" s="160"/>
      <c r="AF9" s="161"/>
      <c r="AG9" s="57">
        <f>AG20+sept24!AF9</f>
        <v>0</v>
      </c>
    </row>
    <row r="10" spans="1:33" ht="15" customHeight="1" x14ac:dyDescent="0.3">
      <c r="A10" s="70" t="s">
        <v>31</v>
      </c>
      <c r="B10" s="74">
        <f>'Algemene gegevens'!D8</f>
        <v>0</v>
      </c>
      <c r="C10" s="25"/>
      <c r="D10" s="25"/>
    </row>
    <row r="11" spans="1:33" ht="15" customHeight="1" x14ac:dyDescent="0.3">
      <c r="A11" s="70" t="s">
        <v>32</v>
      </c>
      <c r="B11" s="74">
        <f>'Algemene gegevens'!F8</f>
        <v>0</v>
      </c>
      <c r="C11" s="25"/>
      <c r="D11" s="25"/>
    </row>
    <row r="12" spans="1:33" ht="15" customHeight="1" thickBot="1" x14ac:dyDescent="0.35">
      <c r="A12" s="75" t="s">
        <v>33</v>
      </c>
      <c r="B12" s="76">
        <f>'Algemene gegevens'!H8</f>
        <v>0</v>
      </c>
      <c r="C12" s="25"/>
      <c r="D12" s="25"/>
    </row>
    <row r="13" spans="1:33" ht="15" customHeight="1" thickBot="1" x14ac:dyDescent="0.35">
      <c r="A13" s="77" t="s">
        <v>34</v>
      </c>
      <c r="B13" s="78" t="s">
        <v>61</v>
      </c>
      <c r="C13" s="25"/>
      <c r="D13" s="25"/>
      <c r="AD13" s="173" t="s">
        <v>62</v>
      </c>
      <c r="AE13" s="174"/>
      <c r="AF13" s="174"/>
      <c r="AG13" s="174"/>
    </row>
    <row r="14" spans="1:33" ht="25.2" customHeight="1" x14ac:dyDescent="0.3">
      <c r="A14" s="162" t="s">
        <v>36</v>
      </c>
      <c r="B14" s="83" t="s">
        <v>37</v>
      </c>
      <c r="C14" s="51" t="s">
        <v>40</v>
      </c>
      <c r="D14" s="52" t="s">
        <v>41</v>
      </c>
      <c r="E14" s="52" t="s">
        <v>42</v>
      </c>
      <c r="F14" s="52" t="s">
        <v>43</v>
      </c>
      <c r="G14" s="99" t="s">
        <v>44</v>
      </c>
      <c r="H14" s="116" t="s">
        <v>38</v>
      </c>
      <c r="I14" s="52" t="s">
        <v>39</v>
      </c>
      <c r="J14" s="52" t="s">
        <v>40</v>
      </c>
      <c r="K14" s="52" t="s">
        <v>41</v>
      </c>
      <c r="L14" s="52" t="s">
        <v>42</v>
      </c>
      <c r="M14" s="52" t="s">
        <v>43</v>
      </c>
      <c r="N14" s="99" t="s">
        <v>44</v>
      </c>
      <c r="O14" s="116" t="s">
        <v>38</v>
      </c>
      <c r="P14" s="52" t="s">
        <v>39</v>
      </c>
      <c r="Q14" s="52" t="s">
        <v>40</v>
      </c>
      <c r="R14" s="52" t="s">
        <v>41</v>
      </c>
      <c r="S14" s="52" t="s">
        <v>42</v>
      </c>
      <c r="T14" s="52" t="s">
        <v>43</v>
      </c>
      <c r="U14" s="99" t="s">
        <v>44</v>
      </c>
      <c r="V14" s="116" t="s">
        <v>38</v>
      </c>
      <c r="W14" s="52" t="s">
        <v>39</v>
      </c>
      <c r="X14" s="52" t="s">
        <v>40</v>
      </c>
      <c r="Y14" s="52" t="s">
        <v>41</v>
      </c>
      <c r="Z14" s="52" t="s">
        <v>42</v>
      </c>
      <c r="AA14" s="52" t="s">
        <v>43</v>
      </c>
      <c r="AB14" s="99" t="s">
        <v>44</v>
      </c>
      <c r="AC14" s="116" t="s">
        <v>38</v>
      </c>
      <c r="AD14" s="52" t="s">
        <v>39</v>
      </c>
      <c r="AE14" s="52" t="s">
        <v>40</v>
      </c>
      <c r="AF14" s="114" t="s">
        <v>41</v>
      </c>
      <c r="AG14" s="54" t="s">
        <v>42</v>
      </c>
    </row>
    <row r="15" spans="1:33" ht="25.2" customHeight="1" thickBot="1" x14ac:dyDescent="0.35">
      <c r="A15" s="163"/>
      <c r="B15" s="84" t="s">
        <v>45</v>
      </c>
      <c r="C15" s="96">
        <v>1</v>
      </c>
      <c r="D15" s="88">
        <v>2</v>
      </c>
      <c r="E15" s="88">
        <v>3</v>
      </c>
      <c r="F15" s="88">
        <v>4</v>
      </c>
      <c r="G15" s="55">
        <v>5</v>
      </c>
      <c r="H15" s="55">
        <v>6</v>
      </c>
      <c r="I15" s="88">
        <v>7</v>
      </c>
      <c r="J15" s="88">
        <v>8</v>
      </c>
      <c r="K15" s="88">
        <v>9</v>
      </c>
      <c r="L15" s="88">
        <v>10</v>
      </c>
      <c r="M15" s="88">
        <v>11</v>
      </c>
      <c r="N15" s="55">
        <v>12</v>
      </c>
      <c r="O15" s="55">
        <v>13</v>
      </c>
      <c r="P15" s="88">
        <v>14</v>
      </c>
      <c r="Q15" s="88">
        <v>15</v>
      </c>
      <c r="R15" s="88">
        <v>16</v>
      </c>
      <c r="S15" s="88">
        <v>17</v>
      </c>
      <c r="T15" s="88">
        <v>18</v>
      </c>
      <c r="U15" s="55">
        <v>19</v>
      </c>
      <c r="V15" s="55">
        <v>20</v>
      </c>
      <c r="W15" s="88">
        <v>21</v>
      </c>
      <c r="X15" s="88">
        <v>22</v>
      </c>
      <c r="Y15" s="88">
        <v>23</v>
      </c>
      <c r="Z15" s="88">
        <v>24</v>
      </c>
      <c r="AA15" s="88">
        <v>25</v>
      </c>
      <c r="AB15" s="55">
        <v>26</v>
      </c>
      <c r="AC15" s="55">
        <v>27</v>
      </c>
      <c r="AD15" s="88">
        <v>28</v>
      </c>
      <c r="AE15" s="88">
        <v>29</v>
      </c>
      <c r="AF15" s="88">
        <v>30</v>
      </c>
      <c r="AG15" s="89">
        <v>31</v>
      </c>
    </row>
    <row r="16" spans="1:33" ht="25.2" customHeight="1" thickBot="1" x14ac:dyDescent="0.35">
      <c r="A16" s="163"/>
      <c r="B16" s="84" t="s">
        <v>46</v>
      </c>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1"/>
    </row>
    <row r="17" spans="1:33" ht="25.2" customHeight="1" thickBot="1" x14ac:dyDescent="0.35">
      <c r="A17" s="164"/>
      <c r="B17" s="113" t="s">
        <v>47</v>
      </c>
      <c r="C17" s="31"/>
      <c r="D17" s="31"/>
      <c r="E17" s="31"/>
      <c r="F17" s="31"/>
      <c r="G17" s="31"/>
      <c r="H17" s="31"/>
      <c r="I17" s="31"/>
      <c r="J17" s="31"/>
      <c r="K17" s="31"/>
      <c r="L17" s="31"/>
      <c r="M17" s="31"/>
      <c r="N17" s="31"/>
      <c r="O17" s="31"/>
      <c r="P17" s="31"/>
      <c r="Q17" s="31"/>
      <c r="R17" s="31"/>
      <c r="S17" s="31"/>
      <c r="T17" s="31"/>
      <c r="U17" s="31"/>
      <c r="V17" s="32"/>
      <c r="W17" s="31"/>
      <c r="X17" s="31"/>
      <c r="Y17" s="31"/>
      <c r="Z17" s="31"/>
      <c r="AA17" s="31"/>
      <c r="AB17" s="31"/>
      <c r="AC17" s="31"/>
      <c r="AD17" s="31"/>
      <c r="AE17" s="31"/>
      <c r="AF17" s="31"/>
      <c r="AG17" s="32"/>
    </row>
    <row r="18" spans="1:33" ht="24.6" customHeight="1" thickBot="1" x14ac:dyDescent="0.35">
      <c r="S18" s="33"/>
      <c r="T18" s="33"/>
      <c r="U18" s="33"/>
      <c r="V18" s="175" t="s">
        <v>48</v>
      </c>
      <c r="W18" s="176"/>
      <c r="X18" s="176"/>
      <c r="Y18" s="176"/>
      <c r="Z18" s="176"/>
      <c r="AA18" s="176"/>
      <c r="AB18" s="176"/>
      <c r="AC18" s="176"/>
      <c r="AD18" s="176"/>
      <c r="AE18" s="176"/>
      <c r="AF18" s="176"/>
      <c r="AG18" s="177"/>
    </row>
    <row r="19" spans="1:33" ht="25.2" customHeight="1" thickBot="1" x14ac:dyDescent="0.35">
      <c r="A19" s="141" t="s">
        <v>49</v>
      </c>
      <c r="B19" s="155"/>
      <c r="C19" s="155"/>
      <c r="D19" s="155"/>
      <c r="E19" s="155"/>
      <c r="F19" s="155"/>
      <c r="G19" s="155"/>
      <c r="H19" s="142"/>
      <c r="M19" s="6"/>
      <c r="N19" s="6"/>
      <c r="O19" s="6"/>
      <c r="P19" s="6"/>
      <c r="Q19" s="6"/>
      <c r="R19" s="6"/>
      <c r="V19" s="159" t="s">
        <v>50</v>
      </c>
      <c r="W19" s="160"/>
      <c r="X19" s="160"/>
      <c r="Y19" s="160"/>
      <c r="Z19" s="160"/>
      <c r="AA19" s="160"/>
      <c r="AB19" s="160"/>
      <c r="AC19" s="160"/>
      <c r="AD19" s="160"/>
      <c r="AE19" s="160"/>
      <c r="AF19" s="161"/>
      <c r="AG19" s="58">
        <f>COUNTIF(C16:AG17,"W")</f>
        <v>0</v>
      </c>
    </row>
    <row r="20" spans="1:33" ht="25.2" customHeight="1" thickBot="1" x14ac:dyDescent="0.35">
      <c r="A20" s="60" t="s">
        <v>51</v>
      </c>
      <c r="B20" s="64" t="s">
        <v>52</v>
      </c>
      <c r="D20" s="141" t="s">
        <v>53</v>
      </c>
      <c r="E20" s="155"/>
      <c r="F20" s="155"/>
      <c r="G20" s="155"/>
      <c r="H20" s="155"/>
      <c r="I20" s="155"/>
      <c r="J20" s="155"/>
      <c r="K20" s="155"/>
      <c r="L20" s="155"/>
      <c r="M20" s="155"/>
      <c r="N20" s="155"/>
      <c r="O20" s="155"/>
      <c r="P20" s="155"/>
      <c r="Q20" s="142"/>
      <c r="S20" s="34"/>
      <c r="V20" s="159" t="s">
        <v>54</v>
      </c>
      <c r="W20" s="160"/>
      <c r="X20" s="160"/>
      <c r="Y20" s="160"/>
      <c r="Z20" s="160"/>
      <c r="AA20" s="160"/>
      <c r="AB20" s="160"/>
      <c r="AC20" s="160"/>
      <c r="AD20" s="160"/>
      <c r="AE20" s="160"/>
      <c r="AF20" s="161"/>
      <c r="AG20" s="59">
        <f>COUNTIF(C16:AG17,"S")</f>
        <v>0</v>
      </c>
    </row>
    <row r="21" spans="1:33" ht="45" customHeight="1" thickBot="1" x14ac:dyDescent="0.35">
      <c r="A21" s="62">
        <f>'Algemene gegevens'!B6</f>
        <v>0</v>
      </c>
      <c r="B21" s="35"/>
      <c r="D21" s="152" t="s">
        <v>63</v>
      </c>
      <c r="E21" s="153"/>
      <c r="F21" s="153"/>
      <c r="G21" s="153"/>
      <c r="H21" s="153"/>
      <c r="I21" s="153"/>
      <c r="J21" s="154"/>
      <c r="K21" s="156" t="s">
        <v>52</v>
      </c>
      <c r="L21" s="157"/>
      <c r="M21" s="157"/>
      <c r="N21" s="157"/>
      <c r="O21" s="157"/>
      <c r="P21" s="157"/>
      <c r="Q21" s="158"/>
    </row>
    <row r="22" spans="1:33" ht="25.2" customHeight="1" thickBot="1" x14ac:dyDescent="0.35">
      <c r="A22" s="63" t="s">
        <v>55</v>
      </c>
      <c r="B22" s="61" t="s">
        <v>52</v>
      </c>
      <c r="D22" s="165" t="s">
        <v>56</v>
      </c>
      <c r="E22" s="166"/>
      <c r="F22" s="166"/>
      <c r="G22" s="166"/>
      <c r="H22" s="166"/>
      <c r="I22" s="166"/>
      <c r="J22" s="166"/>
      <c r="K22" s="166"/>
      <c r="L22" s="166"/>
      <c r="M22" s="166"/>
      <c r="N22" s="166"/>
      <c r="O22" s="166"/>
      <c r="P22" s="166"/>
      <c r="Q22" s="167"/>
      <c r="R22" s="36"/>
      <c r="S22" s="36"/>
      <c r="T22" s="36"/>
    </row>
    <row r="23" spans="1:33" ht="45" customHeight="1" thickBot="1" x14ac:dyDescent="0.35">
      <c r="A23" s="24"/>
      <c r="B23" s="35"/>
      <c r="D23" s="152" t="s">
        <v>57</v>
      </c>
      <c r="E23" s="153"/>
      <c r="F23" s="153"/>
      <c r="G23" s="153"/>
      <c r="H23" s="153"/>
      <c r="I23" s="153"/>
      <c r="J23" s="154"/>
      <c r="K23" s="156" t="s">
        <v>52</v>
      </c>
      <c r="L23" s="157"/>
      <c r="M23" s="157"/>
      <c r="N23" s="157"/>
      <c r="O23" s="157"/>
      <c r="P23" s="157"/>
      <c r="Q23" s="158"/>
    </row>
    <row r="24" spans="1:33" ht="25.2" customHeight="1" thickBot="1" x14ac:dyDescent="0.35">
      <c r="A24" s="60" t="s">
        <v>58</v>
      </c>
      <c r="B24" s="61" t="s">
        <v>52</v>
      </c>
    </row>
    <row r="25" spans="1:33" ht="45" customHeight="1" thickBot="1" x14ac:dyDescent="0.35">
      <c r="A25" s="62">
        <f>'Algemene gegevens'!B5</f>
        <v>0</v>
      </c>
      <c r="B25" s="37"/>
    </row>
    <row r="26" spans="1:33" ht="25.2" customHeight="1" x14ac:dyDescent="0.3"/>
    <row r="27" spans="1:33" ht="25.2" customHeight="1" x14ac:dyDescent="0.3"/>
    <row r="28" spans="1:33" ht="25.2" customHeight="1" x14ac:dyDescent="0.3"/>
    <row r="29" spans="1:33" ht="25.2" customHeight="1" x14ac:dyDescent="0.3"/>
    <row r="30" spans="1:33" ht="25.2" customHeight="1" x14ac:dyDescent="0.3"/>
    <row r="31" spans="1:33" ht="25.2" customHeight="1" x14ac:dyDescent="0.3"/>
    <row r="32" spans="1:33" ht="25.2" customHeight="1" x14ac:dyDescent="0.3"/>
    <row r="33" ht="25.2" customHeight="1" x14ac:dyDescent="0.3"/>
    <row r="34" ht="25.2" customHeight="1" x14ac:dyDescent="0.3"/>
    <row r="35" ht="25.2" customHeight="1" x14ac:dyDescent="0.3"/>
    <row r="36" ht="25.2" customHeight="1" x14ac:dyDescent="0.3"/>
    <row r="37" ht="25.2" customHeight="1" x14ac:dyDescent="0.3"/>
    <row r="38" ht="25.2" customHeight="1" x14ac:dyDescent="0.3"/>
    <row r="39" ht="25.2" customHeight="1" x14ac:dyDescent="0.3"/>
    <row r="40" ht="25.2" customHeight="1" x14ac:dyDescent="0.3"/>
    <row r="41" ht="25.2" customHeight="1" x14ac:dyDescent="0.3"/>
    <row r="42" ht="25.2" customHeight="1" x14ac:dyDescent="0.3"/>
    <row r="43" ht="25.2" customHeight="1" x14ac:dyDescent="0.3"/>
    <row r="44" ht="25.2" customHeight="1" x14ac:dyDescent="0.3"/>
  </sheetData>
  <sheetProtection algorithmName="SHA-512" hashValue="ntSDP2yEwkAUmswCK0FCusuKE/9B+Tm0S0BGaZSFn/BcgacBDnUjEs8jsIOcK5+tE0GrZjkdaEXQDuBOA7MwHQ==" saltValue="E4Mx2GB204+wRzZtFr/Kwg==" spinCount="100000" sheet="1" selectLockedCells="1"/>
  <mergeCells count="15">
    <mergeCell ref="A14:A17"/>
    <mergeCell ref="A19:H19"/>
    <mergeCell ref="D20:Q20"/>
    <mergeCell ref="V18:AG18"/>
    <mergeCell ref="V19:AF19"/>
    <mergeCell ref="V20:AF20"/>
    <mergeCell ref="V7:AG7"/>
    <mergeCell ref="V8:AF8"/>
    <mergeCell ref="V9:AF9"/>
    <mergeCell ref="D23:J23"/>
    <mergeCell ref="K23:Q23"/>
    <mergeCell ref="D22:Q22"/>
    <mergeCell ref="D21:J21"/>
    <mergeCell ref="K21:Q21"/>
    <mergeCell ref="AD13:AG13"/>
  </mergeCells>
  <phoneticPr fontId="2" type="noConversion"/>
  <conditionalFormatting sqref="C16:AG17">
    <cfRule type="cellIs" dxfId="17" priority="1" operator="equal">
      <formula>"S"</formula>
    </cfRule>
    <cfRule type="cellIs" dxfId="16" priority="2" operator="equal">
      <formula>"W"</formula>
    </cfRule>
  </conditionalFormatting>
  <pageMargins left="0.23622047244094491" right="0.23622047244094491" top="0.74803149606299213" bottom="0.74803149606299213" header="0.31496062992125984" footer="0.31496062992125984"/>
  <pageSetup paperSize="9" scale="7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5E17B67-FD23-489A-B9EF-4A950D33349B}">
          <x14:formula1>
            <xm:f>Blad15!$A$2:$A$3</xm:f>
          </x14:formula1>
          <xm:sqref>C16:AG17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F78A-E66C-4BE6-9094-D821823B917E}">
  <dimension ref="A1:AG44"/>
  <sheetViews>
    <sheetView topLeftCell="A18" zoomScaleNormal="100" workbookViewId="0">
      <selection activeCell="A23" sqref="A23"/>
    </sheetView>
  </sheetViews>
  <sheetFormatPr defaultColWidth="8.88671875" defaultRowHeight="14.4" x14ac:dyDescent="0.3"/>
  <cols>
    <col min="1" max="1" width="25.109375" style="1" customWidth="1"/>
    <col min="2" max="2" width="28.44140625" style="1" customWidth="1"/>
    <col min="3" max="32" width="4.33203125" style="1" customWidth="1"/>
    <col min="33" max="33" width="5.6640625" style="1" customWidth="1"/>
    <col min="34" max="16384" width="8.88671875" style="1"/>
  </cols>
  <sheetData>
    <row r="1" spans="1:33" ht="15" customHeight="1" x14ac:dyDescent="0.3">
      <c r="A1" s="38" t="s">
        <v>4</v>
      </c>
      <c r="B1" s="39">
        <f>'Algemene gegevens'!B3</f>
        <v>0</v>
      </c>
    </row>
    <row r="2" spans="1:33" ht="15" customHeight="1" x14ac:dyDescent="0.3">
      <c r="A2" s="40" t="s">
        <v>21</v>
      </c>
      <c r="B2" s="41">
        <f>'Algemene gegevens'!B4</f>
        <v>0</v>
      </c>
      <c r="C2" s="25"/>
      <c r="D2" s="25"/>
      <c r="S2" s="36"/>
      <c r="T2" s="36"/>
      <c r="U2" s="36"/>
      <c r="V2" s="36"/>
      <c r="W2" s="36"/>
      <c r="X2" s="36"/>
      <c r="Y2" s="36"/>
      <c r="Z2" s="36"/>
      <c r="AA2" s="36"/>
      <c r="AB2" s="36"/>
      <c r="AC2" s="36"/>
      <c r="AD2" s="36"/>
      <c r="AE2" s="36"/>
      <c r="AF2" s="36"/>
    </row>
    <row r="3" spans="1:33" ht="15" customHeight="1" x14ac:dyDescent="0.3">
      <c r="A3" s="40" t="s">
        <v>22</v>
      </c>
      <c r="B3" s="42">
        <f>'Algemene gegevens'!B5</f>
        <v>0</v>
      </c>
      <c r="D3" s="25"/>
      <c r="T3" s="95"/>
      <c r="U3" s="95"/>
      <c r="V3" s="95"/>
      <c r="W3" s="95"/>
      <c r="X3" s="95"/>
      <c r="Y3" s="95"/>
      <c r="Z3" s="95"/>
      <c r="AA3" s="95"/>
      <c r="AB3" s="95"/>
      <c r="AC3" s="95"/>
      <c r="AD3" s="65"/>
      <c r="AE3" s="6"/>
    </row>
    <row r="4" spans="1:33" ht="15" customHeight="1" x14ac:dyDescent="0.3">
      <c r="A4" s="40" t="s">
        <v>23</v>
      </c>
      <c r="B4" s="43">
        <f>'Algemene gegevens'!B6</f>
        <v>0</v>
      </c>
      <c r="C4" s="26"/>
      <c r="D4" s="26"/>
      <c r="T4" s="6"/>
      <c r="U4" s="6"/>
      <c r="V4" s="6"/>
      <c r="W4" s="6"/>
      <c r="X4" s="6"/>
      <c r="Y4" s="6"/>
      <c r="Z4" s="6"/>
      <c r="AA4" s="6"/>
      <c r="AB4" s="6"/>
      <c r="AC4" s="6"/>
      <c r="AD4" s="27"/>
    </row>
    <row r="5" spans="1:33" ht="15" customHeight="1" x14ac:dyDescent="0.3">
      <c r="A5" s="40" t="s">
        <v>24</v>
      </c>
      <c r="B5" s="44">
        <f>'Algemene gegevens'!B7</f>
        <v>0</v>
      </c>
      <c r="C5" s="26"/>
      <c r="D5" s="26"/>
      <c r="T5" s="95"/>
      <c r="U5" s="95"/>
      <c r="V5" s="95"/>
      <c r="W5" s="95"/>
      <c r="X5" s="95"/>
      <c r="Y5" s="95"/>
      <c r="Z5" s="95"/>
      <c r="AA5" s="95"/>
      <c r="AB5" s="95"/>
      <c r="AC5" s="95"/>
      <c r="AD5" s="27"/>
    </row>
    <row r="6" spans="1:33" ht="15" customHeight="1" thickBot="1" x14ac:dyDescent="0.35">
      <c r="A6" s="40" t="s">
        <v>25</v>
      </c>
      <c r="B6" s="44">
        <f>'Algemene gegevens'!D7</f>
        <v>0</v>
      </c>
      <c r="C6" s="26"/>
      <c r="D6" s="28"/>
      <c r="E6" s="25"/>
      <c r="T6" s="95"/>
      <c r="U6" s="95"/>
      <c r="V6" s="95"/>
      <c r="W6" s="95"/>
      <c r="X6" s="95"/>
      <c r="Y6" s="95"/>
      <c r="Z6" s="95"/>
      <c r="AA6" s="95"/>
      <c r="AB6" s="95"/>
      <c r="AC6" s="95"/>
      <c r="AD6" s="27"/>
    </row>
    <row r="7" spans="1:33" ht="15" customHeight="1" thickBot="1" x14ac:dyDescent="0.35">
      <c r="A7" s="40" t="s">
        <v>26</v>
      </c>
      <c r="B7" s="44">
        <f>'Algemene gegevens'!F7</f>
        <v>0</v>
      </c>
      <c r="C7" s="25"/>
      <c r="D7" s="25"/>
      <c r="U7" s="165" t="s">
        <v>3</v>
      </c>
      <c r="V7" s="166"/>
      <c r="W7" s="166"/>
      <c r="X7" s="166"/>
      <c r="Y7" s="166"/>
      <c r="Z7" s="166"/>
      <c r="AA7" s="166"/>
      <c r="AB7" s="166"/>
      <c r="AC7" s="166"/>
      <c r="AD7" s="166"/>
      <c r="AE7" s="166"/>
      <c r="AF7" s="167"/>
    </row>
    <row r="8" spans="1:33" ht="15" customHeight="1" thickBot="1" x14ac:dyDescent="0.35">
      <c r="A8" s="40" t="s">
        <v>27</v>
      </c>
      <c r="B8" s="44">
        <f>'Algemene gegevens'!H7</f>
        <v>0</v>
      </c>
      <c r="C8" s="25"/>
      <c r="D8" s="28"/>
      <c r="E8" s="25"/>
      <c r="U8" s="159" t="s">
        <v>64</v>
      </c>
      <c r="V8" s="160"/>
      <c r="W8" s="160"/>
      <c r="X8" s="160"/>
      <c r="Y8" s="160"/>
      <c r="Z8" s="160"/>
      <c r="AA8" s="160"/>
      <c r="AB8" s="160"/>
      <c r="AC8" s="160"/>
      <c r="AD8" s="160"/>
      <c r="AE8" s="161"/>
      <c r="AF8" s="56">
        <f>AF19+'okt24'!AG8</f>
        <v>0</v>
      </c>
    </row>
    <row r="9" spans="1:33" ht="15" customHeight="1" thickBot="1" x14ac:dyDescent="0.35">
      <c r="A9" s="40" t="s">
        <v>29</v>
      </c>
      <c r="B9" s="44">
        <f>'Algemene gegevens'!B8</f>
        <v>0</v>
      </c>
      <c r="C9" s="25"/>
      <c r="D9" s="25"/>
      <c r="U9" s="159" t="s">
        <v>65</v>
      </c>
      <c r="V9" s="160"/>
      <c r="W9" s="160"/>
      <c r="X9" s="160"/>
      <c r="Y9" s="160"/>
      <c r="Z9" s="160"/>
      <c r="AA9" s="160"/>
      <c r="AB9" s="160"/>
      <c r="AC9" s="160"/>
      <c r="AD9" s="160"/>
      <c r="AE9" s="161"/>
      <c r="AF9" s="57">
        <f>AF20+'okt24'!AG9</f>
        <v>0</v>
      </c>
    </row>
    <row r="10" spans="1:33" ht="15" customHeight="1" x14ac:dyDescent="0.3">
      <c r="A10" s="40" t="s">
        <v>31</v>
      </c>
      <c r="B10" s="44">
        <f>'Algemene gegevens'!D8</f>
        <v>0</v>
      </c>
      <c r="C10" s="25"/>
      <c r="D10" s="25"/>
    </row>
    <row r="11" spans="1:33" ht="15" customHeight="1" thickBot="1" x14ac:dyDescent="0.35">
      <c r="A11" s="40" t="s">
        <v>32</v>
      </c>
      <c r="B11" s="44">
        <f>'Algemene gegevens'!F8</f>
        <v>0</v>
      </c>
      <c r="C11" s="25"/>
      <c r="D11" s="25"/>
    </row>
    <row r="12" spans="1:33" ht="15" customHeight="1" thickBot="1" x14ac:dyDescent="0.35">
      <c r="A12" s="45" t="s">
        <v>33</v>
      </c>
      <c r="B12" s="46">
        <f>'Algemene gegevens'!H8</f>
        <v>0</v>
      </c>
      <c r="C12" s="122" t="s">
        <v>66</v>
      </c>
      <c r="D12" s="25"/>
    </row>
    <row r="13" spans="1:33" ht="15" customHeight="1" thickBot="1" x14ac:dyDescent="0.35">
      <c r="A13" s="47" t="s">
        <v>34</v>
      </c>
      <c r="B13" s="82" t="s">
        <v>67</v>
      </c>
      <c r="C13" s="173" t="s">
        <v>62</v>
      </c>
      <c r="D13" s="174"/>
      <c r="E13" s="178"/>
      <c r="F13" s="102"/>
      <c r="G13" s="102"/>
      <c r="H13" s="102"/>
      <c r="I13" s="94"/>
      <c r="J13" s="94"/>
      <c r="K13" s="85"/>
      <c r="L13" s="85"/>
      <c r="M13" s="121" t="s">
        <v>66</v>
      </c>
      <c r="N13"/>
      <c r="O13"/>
      <c r="P13"/>
      <c r="Q13"/>
      <c r="R13"/>
      <c r="S13"/>
      <c r="T13"/>
      <c r="U13"/>
      <c r="V13"/>
      <c r="W13"/>
      <c r="X13"/>
      <c r="Y13"/>
      <c r="Z13"/>
      <c r="AA13"/>
      <c r="AB13"/>
      <c r="AC13"/>
      <c r="AD13"/>
      <c r="AE13"/>
      <c r="AF13"/>
    </row>
    <row r="14" spans="1:33" ht="25.2" customHeight="1" x14ac:dyDescent="0.3">
      <c r="A14" s="162" t="s">
        <v>36</v>
      </c>
      <c r="B14" s="83" t="s">
        <v>37</v>
      </c>
      <c r="C14" s="51" t="s">
        <v>43</v>
      </c>
      <c r="D14" s="99" t="s">
        <v>44</v>
      </c>
      <c r="E14" s="116" t="s">
        <v>38</v>
      </c>
      <c r="F14" s="52" t="s">
        <v>39</v>
      </c>
      <c r="G14" s="100" t="s">
        <v>40</v>
      </c>
      <c r="H14" s="100" t="s">
        <v>41</v>
      </c>
      <c r="I14" s="52" t="s">
        <v>42</v>
      </c>
      <c r="J14" s="100" t="s">
        <v>43</v>
      </c>
      <c r="K14" s="99" t="s">
        <v>44</v>
      </c>
      <c r="L14" s="116" t="s">
        <v>38</v>
      </c>
      <c r="M14" s="100" t="s">
        <v>39</v>
      </c>
      <c r="N14" s="100" t="s">
        <v>40</v>
      </c>
      <c r="O14" s="52" t="s">
        <v>41</v>
      </c>
      <c r="P14" s="100" t="s">
        <v>42</v>
      </c>
      <c r="Q14" s="100" t="s">
        <v>43</v>
      </c>
      <c r="R14" s="99" t="s">
        <v>44</v>
      </c>
      <c r="S14" s="116" t="s">
        <v>38</v>
      </c>
      <c r="T14" s="100" t="s">
        <v>39</v>
      </c>
      <c r="U14" s="52" t="s">
        <v>40</v>
      </c>
      <c r="V14" s="100" t="s">
        <v>41</v>
      </c>
      <c r="W14" s="100" t="s">
        <v>42</v>
      </c>
      <c r="X14" s="52" t="s">
        <v>43</v>
      </c>
      <c r="Y14" s="99" t="s">
        <v>44</v>
      </c>
      <c r="Z14" s="116" t="s">
        <v>38</v>
      </c>
      <c r="AA14" s="52" t="s">
        <v>39</v>
      </c>
      <c r="AB14" s="100" t="s">
        <v>40</v>
      </c>
      <c r="AC14" s="100" t="s">
        <v>41</v>
      </c>
      <c r="AD14" s="52" t="s">
        <v>42</v>
      </c>
      <c r="AE14" s="100" t="s">
        <v>43</v>
      </c>
      <c r="AF14" s="101" t="s">
        <v>44</v>
      </c>
      <c r="AG14" s="29"/>
    </row>
    <row r="15" spans="1:33" ht="25.2" customHeight="1" thickBot="1" x14ac:dyDescent="0.35">
      <c r="A15" s="163"/>
      <c r="B15" s="84" t="s">
        <v>45</v>
      </c>
      <c r="C15" s="96">
        <v>1</v>
      </c>
      <c r="D15" s="55">
        <v>2</v>
      </c>
      <c r="E15" s="55">
        <v>3</v>
      </c>
      <c r="F15" s="88">
        <v>4</v>
      </c>
      <c r="G15" s="88">
        <v>5</v>
      </c>
      <c r="H15" s="88">
        <v>6</v>
      </c>
      <c r="I15" s="88">
        <v>7</v>
      </c>
      <c r="J15" s="88">
        <v>8</v>
      </c>
      <c r="K15" s="55">
        <v>9</v>
      </c>
      <c r="L15" s="55">
        <v>10</v>
      </c>
      <c r="M15" s="88">
        <v>11</v>
      </c>
      <c r="N15" s="88">
        <v>12</v>
      </c>
      <c r="O15" s="88">
        <v>13</v>
      </c>
      <c r="P15" s="88">
        <v>14</v>
      </c>
      <c r="Q15" s="88">
        <v>15</v>
      </c>
      <c r="R15" s="55">
        <v>16</v>
      </c>
      <c r="S15" s="55">
        <v>17</v>
      </c>
      <c r="T15" s="88">
        <v>18</v>
      </c>
      <c r="U15" s="88">
        <v>19</v>
      </c>
      <c r="V15" s="88">
        <v>20</v>
      </c>
      <c r="W15" s="88">
        <v>21</v>
      </c>
      <c r="X15" s="88">
        <v>22</v>
      </c>
      <c r="Y15" s="55">
        <v>23</v>
      </c>
      <c r="Z15" s="55">
        <v>24</v>
      </c>
      <c r="AA15" s="88">
        <v>25</v>
      </c>
      <c r="AB15" s="88">
        <v>26</v>
      </c>
      <c r="AC15" s="88">
        <v>27</v>
      </c>
      <c r="AD15" s="88">
        <v>28</v>
      </c>
      <c r="AE15" s="88">
        <v>29</v>
      </c>
      <c r="AF15" s="79">
        <v>30</v>
      </c>
      <c r="AG15" s="30"/>
    </row>
    <row r="16" spans="1:33" ht="25.2" customHeight="1" thickBot="1" x14ac:dyDescent="0.35">
      <c r="A16" s="163"/>
      <c r="B16" s="49" t="s">
        <v>46</v>
      </c>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8"/>
      <c r="AF16" s="98"/>
    </row>
    <row r="17" spans="1:32" ht="25.2" customHeight="1" thickBot="1" x14ac:dyDescent="0.35">
      <c r="A17" s="164"/>
      <c r="B17" s="50" t="s">
        <v>47</v>
      </c>
      <c r="C17" s="31"/>
      <c r="D17" s="31"/>
      <c r="E17" s="31"/>
      <c r="F17" s="31"/>
      <c r="G17" s="31"/>
      <c r="H17" s="31"/>
      <c r="I17" s="31"/>
      <c r="J17" s="31"/>
      <c r="K17" s="31"/>
      <c r="L17" s="31"/>
      <c r="M17" s="31"/>
      <c r="N17" s="31"/>
      <c r="O17" s="31"/>
      <c r="P17" s="31"/>
      <c r="Q17" s="31"/>
      <c r="R17" s="31"/>
      <c r="S17" s="31"/>
      <c r="T17" s="31"/>
      <c r="U17" s="67"/>
      <c r="V17" s="67"/>
      <c r="W17" s="67"/>
      <c r="X17" s="67"/>
      <c r="Y17" s="67"/>
      <c r="Z17" s="67"/>
      <c r="AA17" s="67"/>
      <c r="AB17" s="67"/>
      <c r="AC17" s="67"/>
      <c r="AD17" s="67"/>
      <c r="AE17" s="66"/>
      <c r="AF17" s="66"/>
    </row>
    <row r="18" spans="1:32" ht="25.2" customHeight="1" thickBot="1" x14ac:dyDescent="0.35">
      <c r="S18" s="33"/>
      <c r="T18" s="33"/>
      <c r="U18" s="175" t="s">
        <v>48</v>
      </c>
      <c r="V18" s="176"/>
      <c r="W18" s="176"/>
      <c r="X18" s="176"/>
      <c r="Y18" s="176"/>
      <c r="Z18" s="176"/>
      <c r="AA18" s="176"/>
      <c r="AB18" s="176"/>
      <c r="AC18" s="176"/>
      <c r="AD18" s="176"/>
      <c r="AE18" s="176"/>
      <c r="AF18" s="177"/>
    </row>
    <row r="19" spans="1:32" ht="25.2" customHeight="1" thickBot="1" x14ac:dyDescent="0.35">
      <c r="A19" s="141" t="s">
        <v>49</v>
      </c>
      <c r="B19" s="155"/>
      <c r="C19" s="155"/>
      <c r="D19" s="155"/>
      <c r="E19" s="155"/>
      <c r="F19" s="155"/>
      <c r="G19" s="155"/>
      <c r="H19" s="142"/>
      <c r="M19" s="6"/>
      <c r="N19" s="6"/>
      <c r="O19" s="6"/>
      <c r="P19" s="6"/>
      <c r="Q19" s="6"/>
      <c r="R19" s="6"/>
      <c r="U19" s="159" t="s">
        <v>50</v>
      </c>
      <c r="V19" s="160"/>
      <c r="W19" s="160"/>
      <c r="X19" s="160"/>
      <c r="Y19" s="160"/>
      <c r="Z19" s="160"/>
      <c r="AA19" s="160"/>
      <c r="AB19" s="160"/>
      <c r="AC19" s="160"/>
      <c r="AD19" s="160"/>
      <c r="AE19" s="161"/>
      <c r="AF19" s="58">
        <f>COUNTIF(C16:AG17,"W")</f>
        <v>0</v>
      </c>
    </row>
    <row r="20" spans="1:32" ht="25.2" customHeight="1" thickBot="1" x14ac:dyDescent="0.35">
      <c r="A20" s="60" t="s">
        <v>51</v>
      </c>
      <c r="B20" s="64" t="s">
        <v>52</v>
      </c>
      <c r="D20" s="141" t="s">
        <v>53</v>
      </c>
      <c r="E20" s="155"/>
      <c r="F20" s="155"/>
      <c r="G20" s="155"/>
      <c r="H20" s="155"/>
      <c r="I20" s="155"/>
      <c r="J20" s="155"/>
      <c r="K20" s="155"/>
      <c r="L20" s="155"/>
      <c r="M20" s="155"/>
      <c r="N20" s="155"/>
      <c r="O20" s="155"/>
      <c r="P20" s="155"/>
      <c r="Q20" s="142"/>
      <c r="S20" s="34"/>
      <c r="U20" s="159" t="s">
        <v>54</v>
      </c>
      <c r="V20" s="160"/>
      <c r="W20" s="160"/>
      <c r="X20" s="160"/>
      <c r="Y20" s="160"/>
      <c r="Z20" s="160"/>
      <c r="AA20" s="160"/>
      <c r="AB20" s="160"/>
      <c r="AC20" s="160"/>
      <c r="AD20" s="160"/>
      <c r="AE20" s="161"/>
      <c r="AF20" s="59">
        <f>COUNTIF(C16:AG17,"S")</f>
        <v>0</v>
      </c>
    </row>
    <row r="21" spans="1:32" ht="45" customHeight="1" thickBot="1" x14ac:dyDescent="0.35">
      <c r="A21" s="62">
        <f>'Algemene gegevens'!B6</f>
        <v>0</v>
      </c>
      <c r="B21" s="35"/>
      <c r="D21" s="152" t="s">
        <v>63</v>
      </c>
      <c r="E21" s="153"/>
      <c r="F21" s="153"/>
      <c r="G21" s="153"/>
      <c r="H21" s="153"/>
      <c r="I21" s="153"/>
      <c r="J21" s="154"/>
      <c r="K21" s="156" t="s">
        <v>52</v>
      </c>
      <c r="L21" s="157"/>
      <c r="M21" s="157"/>
      <c r="N21" s="157"/>
      <c r="O21" s="157"/>
      <c r="P21" s="157"/>
      <c r="Q21" s="158"/>
    </row>
    <row r="22" spans="1:32" ht="25.2" customHeight="1" thickBot="1" x14ac:dyDescent="0.35">
      <c r="A22" s="63" t="s">
        <v>55</v>
      </c>
      <c r="B22" s="61" t="s">
        <v>52</v>
      </c>
      <c r="D22" s="165" t="s">
        <v>56</v>
      </c>
      <c r="E22" s="166"/>
      <c r="F22" s="166"/>
      <c r="G22" s="166"/>
      <c r="H22" s="166"/>
      <c r="I22" s="166"/>
      <c r="J22" s="166"/>
      <c r="K22" s="166"/>
      <c r="L22" s="166"/>
      <c r="M22" s="166"/>
      <c r="N22" s="166"/>
      <c r="O22" s="166"/>
      <c r="P22" s="166"/>
      <c r="Q22" s="167"/>
      <c r="R22" s="36"/>
      <c r="S22" s="36"/>
      <c r="T22" s="36"/>
    </row>
    <row r="23" spans="1:32" ht="45" customHeight="1" thickBot="1" x14ac:dyDescent="0.35">
      <c r="A23" s="24"/>
      <c r="B23" s="35"/>
      <c r="D23" s="152" t="s">
        <v>57</v>
      </c>
      <c r="E23" s="153"/>
      <c r="F23" s="153"/>
      <c r="G23" s="153"/>
      <c r="H23" s="153"/>
      <c r="I23" s="153"/>
      <c r="J23" s="154"/>
      <c r="K23" s="156" t="s">
        <v>52</v>
      </c>
      <c r="L23" s="157"/>
      <c r="M23" s="157"/>
      <c r="N23" s="157"/>
      <c r="O23" s="157"/>
      <c r="P23" s="157"/>
      <c r="Q23" s="158"/>
    </row>
    <row r="24" spans="1:32" ht="25.2" customHeight="1" thickBot="1" x14ac:dyDescent="0.35">
      <c r="A24" s="60" t="s">
        <v>58</v>
      </c>
      <c r="B24" s="61" t="s">
        <v>52</v>
      </c>
    </row>
    <row r="25" spans="1:32" ht="45" customHeight="1" thickBot="1" x14ac:dyDescent="0.35">
      <c r="A25" s="62">
        <f>'Algemene gegevens'!B5</f>
        <v>0</v>
      </c>
      <c r="B25" s="37"/>
    </row>
    <row r="26" spans="1:32" ht="25.2" customHeight="1" x14ac:dyDescent="0.3"/>
    <row r="27" spans="1:32" ht="25.2" customHeight="1" x14ac:dyDescent="0.3"/>
    <row r="28" spans="1:32" ht="25.2" customHeight="1" x14ac:dyDescent="0.3"/>
    <row r="29" spans="1:32" ht="25.2" customHeight="1" x14ac:dyDescent="0.3"/>
    <row r="30" spans="1:32" ht="25.2" customHeight="1" x14ac:dyDescent="0.3"/>
    <row r="31" spans="1:32" ht="25.2" customHeight="1" x14ac:dyDescent="0.3"/>
    <row r="32" spans="1:32" ht="25.2" customHeight="1" x14ac:dyDescent="0.3"/>
    <row r="33" ht="25.2" customHeight="1" x14ac:dyDescent="0.3"/>
    <row r="34" ht="25.2" customHeight="1" x14ac:dyDescent="0.3"/>
    <row r="35" ht="25.2" customHeight="1" x14ac:dyDescent="0.3"/>
    <row r="36" ht="25.2" customHeight="1" x14ac:dyDescent="0.3"/>
    <row r="37" ht="25.2" customHeight="1" x14ac:dyDescent="0.3"/>
    <row r="38" ht="25.2" customHeight="1" x14ac:dyDescent="0.3"/>
    <row r="39" ht="25.2" customHeight="1" x14ac:dyDescent="0.3"/>
    <row r="40" ht="25.2" customHeight="1" x14ac:dyDescent="0.3"/>
    <row r="41" ht="25.2" customHeight="1" x14ac:dyDescent="0.3"/>
    <row r="42" ht="25.2" customHeight="1" x14ac:dyDescent="0.3"/>
    <row r="43" ht="25.2" customHeight="1" x14ac:dyDescent="0.3"/>
    <row r="44" ht="25.2" customHeight="1" x14ac:dyDescent="0.3"/>
  </sheetData>
  <sheetProtection algorithmName="SHA-512" hashValue="rNUlf1wAD4AsSXJxxOT1tcagxwGRTsMSVDY9UFErXYx+kk9oznplk+DJFQ4QVGx2TRoqgWFybugQIbuoa7iSmg==" saltValue="LTM1Al7Wfm+CwfFL00Op+g==" spinCount="100000" sheet="1" selectLockedCells="1"/>
  <mergeCells count="15">
    <mergeCell ref="D23:J23"/>
    <mergeCell ref="K23:Q23"/>
    <mergeCell ref="D22:Q22"/>
    <mergeCell ref="U20:AE20"/>
    <mergeCell ref="U7:AF7"/>
    <mergeCell ref="U8:AE8"/>
    <mergeCell ref="U9:AE9"/>
    <mergeCell ref="U18:AF18"/>
    <mergeCell ref="U19:AE19"/>
    <mergeCell ref="C13:E13"/>
    <mergeCell ref="A14:A17"/>
    <mergeCell ref="A19:H19"/>
    <mergeCell ref="D20:Q20"/>
    <mergeCell ref="D21:J21"/>
    <mergeCell ref="K21:Q21"/>
  </mergeCells>
  <phoneticPr fontId="2" type="noConversion"/>
  <conditionalFormatting sqref="C16:AF17">
    <cfRule type="cellIs" dxfId="15" priority="1" operator="equal">
      <formula>"S"</formula>
    </cfRule>
    <cfRule type="cellIs" dxfId="14" priority="2" operator="equal">
      <formula>"W"</formula>
    </cfRule>
  </conditionalFormatting>
  <pageMargins left="0.23622047244094491" right="0.23622047244094491" top="0.74803149606299213" bottom="0.74803149606299213" header="0.31496062992125984" footer="0.31496062992125984"/>
  <pageSetup paperSize="9" scale="7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4797772-A20C-4E69-9A2A-89EDCEF3EF24}">
          <x14:formula1>
            <xm:f>Blad15!$A$2:$A$3</xm:f>
          </x14:formula1>
          <xm:sqref>C16:AF17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E5807-E778-4652-A1DE-9605F5D30DC1}">
  <sheetPr>
    <pageSetUpPr fitToPage="1"/>
  </sheetPr>
  <dimension ref="A1:AG44"/>
  <sheetViews>
    <sheetView topLeftCell="A6" zoomScaleNormal="100" workbookViewId="0">
      <selection activeCell="E13" sqref="E13"/>
    </sheetView>
  </sheetViews>
  <sheetFormatPr defaultColWidth="8.88671875" defaultRowHeight="14.4" x14ac:dyDescent="0.3"/>
  <cols>
    <col min="1" max="1" width="25.109375" style="1" customWidth="1"/>
    <col min="2" max="2" width="28.44140625" style="1" customWidth="1"/>
    <col min="3" max="33" width="4.33203125" style="1" customWidth="1"/>
    <col min="34" max="16384" width="8.88671875" style="1"/>
  </cols>
  <sheetData>
    <row r="1" spans="1:33" ht="15" customHeight="1" x14ac:dyDescent="0.3">
      <c r="A1" s="38" t="s">
        <v>4</v>
      </c>
      <c r="B1" s="39">
        <f>'Algemene gegevens'!B3</f>
        <v>0</v>
      </c>
    </row>
    <row r="2" spans="1:33" ht="15" customHeight="1" x14ac:dyDescent="0.3">
      <c r="A2" s="40" t="s">
        <v>21</v>
      </c>
      <c r="B2" s="41">
        <f>'Algemene gegevens'!B4</f>
        <v>0</v>
      </c>
      <c r="C2" s="25"/>
      <c r="D2" s="25"/>
      <c r="S2" s="36"/>
      <c r="T2" s="36"/>
      <c r="U2" s="36"/>
      <c r="V2" s="36"/>
      <c r="W2" s="36"/>
      <c r="X2" s="36"/>
      <c r="Y2" s="36"/>
      <c r="Z2" s="36"/>
      <c r="AA2" s="36"/>
      <c r="AB2" s="36"/>
      <c r="AC2" s="36"/>
      <c r="AD2" s="36"/>
      <c r="AE2" s="36"/>
      <c r="AF2" s="36"/>
    </row>
    <row r="3" spans="1:33" ht="15" customHeight="1" x14ac:dyDescent="0.3">
      <c r="A3" s="40" t="s">
        <v>22</v>
      </c>
      <c r="B3" s="42">
        <f>'Algemene gegevens'!B5</f>
        <v>0</v>
      </c>
      <c r="D3" s="25"/>
      <c r="T3" s="95"/>
      <c r="U3" s="95"/>
      <c r="V3" s="95"/>
      <c r="W3" s="95"/>
      <c r="X3" s="95"/>
      <c r="Y3" s="95"/>
      <c r="Z3" s="95"/>
      <c r="AA3" s="95"/>
      <c r="AB3" s="95"/>
      <c r="AC3" s="95"/>
      <c r="AD3" s="65"/>
      <c r="AE3" s="6"/>
    </row>
    <row r="4" spans="1:33" ht="15" customHeight="1" x14ac:dyDescent="0.3">
      <c r="A4" s="40" t="s">
        <v>23</v>
      </c>
      <c r="B4" s="43">
        <f>'Algemene gegevens'!B6</f>
        <v>0</v>
      </c>
      <c r="C4" s="26"/>
      <c r="D4" s="26"/>
      <c r="T4" s="6"/>
      <c r="U4" s="6"/>
      <c r="V4" s="6"/>
      <c r="W4" s="6"/>
      <c r="X4" s="6"/>
      <c r="Y4" s="6"/>
      <c r="Z4" s="6"/>
      <c r="AA4" s="6"/>
      <c r="AB4" s="6"/>
      <c r="AC4" s="6"/>
      <c r="AD4" s="27"/>
    </row>
    <row r="5" spans="1:33" ht="15" customHeight="1" x14ac:dyDescent="0.3">
      <c r="A5" s="40" t="s">
        <v>24</v>
      </c>
      <c r="B5" s="44">
        <f>'Algemene gegevens'!B7</f>
        <v>0</v>
      </c>
      <c r="C5" s="26"/>
      <c r="D5" s="26"/>
      <c r="T5" s="95"/>
      <c r="U5" s="95"/>
      <c r="V5" s="95"/>
      <c r="W5" s="95"/>
      <c r="X5" s="95"/>
      <c r="Y5" s="95"/>
      <c r="Z5" s="95"/>
      <c r="AA5" s="95"/>
      <c r="AB5" s="95"/>
      <c r="AC5" s="95"/>
      <c r="AD5" s="27"/>
    </row>
    <row r="6" spans="1:33" ht="15" customHeight="1" thickBot="1" x14ac:dyDescent="0.35">
      <c r="A6" s="40" t="s">
        <v>25</v>
      </c>
      <c r="B6" s="44">
        <f>'Algemene gegevens'!D7</f>
        <v>0</v>
      </c>
      <c r="C6" s="26"/>
      <c r="D6" s="28"/>
      <c r="E6" s="25"/>
      <c r="T6" s="95"/>
      <c r="U6" s="95"/>
      <c r="V6" s="95"/>
      <c r="W6" s="95"/>
      <c r="X6" s="95"/>
      <c r="Y6" s="95"/>
      <c r="Z6" s="95"/>
      <c r="AA6" s="95"/>
      <c r="AB6" s="95"/>
      <c r="AC6" s="95"/>
      <c r="AD6" s="27"/>
    </row>
    <row r="7" spans="1:33" ht="15" customHeight="1" thickBot="1" x14ac:dyDescent="0.35">
      <c r="A7" s="40" t="s">
        <v>26</v>
      </c>
      <c r="B7" s="44">
        <f>'Algemene gegevens'!F7</f>
        <v>0</v>
      </c>
      <c r="C7" s="25"/>
      <c r="D7" s="25"/>
      <c r="V7" s="165" t="s">
        <v>3</v>
      </c>
      <c r="W7" s="166"/>
      <c r="X7" s="166"/>
      <c r="Y7" s="166"/>
      <c r="Z7" s="166"/>
      <c r="AA7" s="166"/>
      <c r="AB7" s="166"/>
      <c r="AC7" s="166"/>
      <c r="AD7" s="166"/>
      <c r="AE7" s="166"/>
      <c r="AF7" s="166"/>
      <c r="AG7" s="167"/>
    </row>
    <row r="8" spans="1:33" ht="15" customHeight="1" thickBot="1" x14ac:dyDescent="0.35">
      <c r="A8" s="40" t="s">
        <v>27</v>
      </c>
      <c r="B8" s="44">
        <f>'Algemene gegevens'!H7</f>
        <v>0</v>
      </c>
      <c r="C8" s="25"/>
      <c r="D8" s="28"/>
      <c r="E8" s="25"/>
      <c r="V8" s="159" t="s">
        <v>68</v>
      </c>
      <c r="W8" s="160"/>
      <c r="X8" s="160"/>
      <c r="Y8" s="160"/>
      <c r="Z8" s="160"/>
      <c r="AA8" s="160"/>
      <c r="AB8" s="160"/>
      <c r="AC8" s="160"/>
      <c r="AD8" s="160"/>
      <c r="AE8" s="160"/>
      <c r="AF8" s="161"/>
      <c r="AG8" s="56">
        <f>AG19+'nov24'!AF8</f>
        <v>0</v>
      </c>
    </row>
    <row r="9" spans="1:33" ht="15" customHeight="1" thickBot="1" x14ac:dyDescent="0.35">
      <c r="A9" s="40" t="s">
        <v>29</v>
      </c>
      <c r="B9" s="44">
        <f>'Algemene gegevens'!B8</f>
        <v>0</v>
      </c>
      <c r="C9" s="25"/>
      <c r="D9" s="25"/>
      <c r="V9" s="159" t="s">
        <v>69</v>
      </c>
      <c r="W9" s="160"/>
      <c r="X9" s="160"/>
      <c r="Y9" s="160"/>
      <c r="Z9" s="160"/>
      <c r="AA9" s="160"/>
      <c r="AB9" s="160"/>
      <c r="AC9" s="160"/>
      <c r="AD9" s="160"/>
      <c r="AE9" s="160"/>
      <c r="AF9" s="161"/>
      <c r="AG9" s="57">
        <f>AG20+'nov24'!AF9</f>
        <v>0</v>
      </c>
    </row>
    <row r="10" spans="1:33" ht="15" customHeight="1" x14ac:dyDescent="0.3">
      <c r="A10" s="40" t="s">
        <v>31</v>
      </c>
      <c r="B10" s="44">
        <f>'Algemene gegevens'!D8</f>
        <v>0</v>
      </c>
      <c r="C10" s="25"/>
      <c r="D10" s="25"/>
    </row>
    <row r="11" spans="1:33" ht="15" customHeight="1" thickBot="1" x14ac:dyDescent="0.35">
      <c r="A11" s="40" t="s">
        <v>32</v>
      </c>
      <c r="B11" s="44">
        <f>'Algemene gegevens'!F8</f>
        <v>0</v>
      </c>
      <c r="C11" s="25"/>
      <c r="D11" s="25"/>
    </row>
    <row r="12" spans="1:33" ht="15" customHeight="1" thickBot="1" x14ac:dyDescent="0.35">
      <c r="A12" s="45" t="s">
        <v>33</v>
      </c>
      <c r="B12" s="46">
        <f>'Algemene gegevens'!H8</f>
        <v>0</v>
      </c>
      <c r="C12" s="25"/>
      <c r="D12" s="25"/>
      <c r="AA12" s="121" t="s">
        <v>66</v>
      </c>
      <c r="AB12" s="120"/>
      <c r="AC12" s="120"/>
      <c r="AD12" s="120"/>
      <c r="AE12" s="120"/>
      <c r="AF12" s="120"/>
      <c r="AG12" s="120"/>
    </row>
    <row r="13" spans="1:33" ht="15" customHeight="1" thickBot="1" x14ac:dyDescent="0.35">
      <c r="A13" s="47" t="s">
        <v>34</v>
      </c>
      <c r="B13" s="90" t="s">
        <v>70</v>
      </c>
      <c r="C13" s="25"/>
      <c r="D13" s="25"/>
      <c r="W13" s="85"/>
      <c r="X13" s="85"/>
      <c r="Y13" s="179" t="s">
        <v>71</v>
      </c>
      <c r="Z13" s="180"/>
      <c r="AA13" s="180"/>
      <c r="AB13" s="180"/>
      <c r="AC13" s="180"/>
      <c r="AD13" s="180"/>
      <c r="AE13" s="180"/>
      <c r="AF13" s="180"/>
      <c r="AG13" s="180"/>
    </row>
    <row r="14" spans="1:33" ht="25.2" customHeight="1" x14ac:dyDescent="0.3">
      <c r="A14" s="162" t="s">
        <v>36</v>
      </c>
      <c r="B14" s="83" t="s">
        <v>37</v>
      </c>
      <c r="C14" s="86" t="s">
        <v>38</v>
      </c>
      <c r="D14" s="52" t="s">
        <v>39</v>
      </c>
      <c r="E14" s="52" t="s">
        <v>40</v>
      </c>
      <c r="F14" s="52" t="s">
        <v>41</v>
      </c>
      <c r="G14" s="52" t="s">
        <v>42</v>
      </c>
      <c r="H14" s="52" t="s">
        <v>43</v>
      </c>
      <c r="I14" s="53" t="s">
        <v>44</v>
      </c>
      <c r="J14" s="53" t="s">
        <v>38</v>
      </c>
      <c r="K14" s="52" t="s">
        <v>39</v>
      </c>
      <c r="L14" s="52" t="s">
        <v>40</v>
      </c>
      <c r="M14" s="52" t="s">
        <v>41</v>
      </c>
      <c r="N14" s="52" t="s">
        <v>42</v>
      </c>
      <c r="O14" s="52" t="s">
        <v>43</v>
      </c>
      <c r="P14" s="53" t="s">
        <v>44</v>
      </c>
      <c r="Q14" s="53" t="s">
        <v>38</v>
      </c>
      <c r="R14" s="52" t="s">
        <v>39</v>
      </c>
      <c r="S14" s="52" t="s">
        <v>40</v>
      </c>
      <c r="T14" s="52" t="s">
        <v>41</v>
      </c>
      <c r="U14" s="52" t="s">
        <v>42</v>
      </c>
      <c r="V14" s="52" t="s">
        <v>43</v>
      </c>
      <c r="W14" s="53" t="s">
        <v>44</v>
      </c>
      <c r="X14" s="53" t="s">
        <v>38</v>
      </c>
      <c r="Y14" s="52" t="s">
        <v>39</v>
      </c>
      <c r="Z14" s="52" t="s">
        <v>40</v>
      </c>
      <c r="AA14" s="52" t="s">
        <v>41</v>
      </c>
      <c r="AB14" s="118" t="s">
        <v>42</v>
      </c>
      <c r="AC14" s="118" t="s">
        <v>43</v>
      </c>
      <c r="AD14" s="105" t="s">
        <v>44</v>
      </c>
      <c r="AE14" s="105" t="s">
        <v>38</v>
      </c>
      <c r="AF14" s="118" t="s">
        <v>39</v>
      </c>
      <c r="AG14" s="119" t="s">
        <v>40</v>
      </c>
    </row>
    <row r="15" spans="1:33" ht="25.2" customHeight="1" thickBot="1" x14ac:dyDescent="0.35">
      <c r="A15" s="163"/>
      <c r="B15" s="84" t="s">
        <v>45</v>
      </c>
      <c r="C15" s="87">
        <v>1</v>
      </c>
      <c r="D15" s="88">
        <v>2</v>
      </c>
      <c r="E15" s="88">
        <v>3</v>
      </c>
      <c r="F15" s="88">
        <v>4</v>
      </c>
      <c r="G15" s="88">
        <v>5</v>
      </c>
      <c r="H15" s="88">
        <v>6</v>
      </c>
      <c r="I15" s="55">
        <v>7</v>
      </c>
      <c r="J15" s="55">
        <v>8</v>
      </c>
      <c r="K15" s="88">
        <v>9</v>
      </c>
      <c r="L15" s="88">
        <v>10</v>
      </c>
      <c r="M15" s="88">
        <v>11</v>
      </c>
      <c r="N15" s="88">
        <v>12</v>
      </c>
      <c r="O15" s="88">
        <v>13</v>
      </c>
      <c r="P15" s="55">
        <v>14</v>
      </c>
      <c r="Q15" s="55">
        <v>15</v>
      </c>
      <c r="R15" s="88">
        <v>16</v>
      </c>
      <c r="S15" s="88">
        <v>17</v>
      </c>
      <c r="T15" s="88">
        <v>18</v>
      </c>
      <c r="U15" s="88">
        <v>19</v>
      </c>
      <c r="V15" s="88">
        <v>20</v>
      </c>
      <c r="W15" s="55">
        <v>21</v>
      </c>
      <c r="X15" s="55">
        <v>22</v>
      </c>
      <c r="Y15" s="88">
        <v>23</v>
      </c>
      <c r="Z15" s="88">
        <v>24</v>
      </c>
      <c r="AA15" s="88">
        <v>25</v>
      </c>
      <c r="AB15" s="88">
        <v>26</v>
      </c>
      <c r="AC15" s="88">
        <v>27</v>
      </c>
      <c r="AD15" s="55">
        <v>28</v>
      </c>
      <c r="AE15" s="55">
        <v>29</v>
      </c>
      <c r="AF15" s="88">
        <v>30</v>
      </c>
      <c r="AG15" s="89">
        <v>31</v>
      </c>
    </row>
    <row r="16" spans="1:33" ht="25.2" customHeight="1" thickBot="1" x14ac:dyDescent="0.35">
      <c r="A16" s="163"/>
      <c r="B16" s="49" t="s">
        <v>46</v>
      </c>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1"/>
      <c r="AG16" s="81"/>
    </row>
    <row r="17" spans="1:33" ht="25.2" customHeight="1" thickBot="1" x14ac:dyDescent="0.35">
      <c r="A17" s="164"/>
      <c r="B17" s="50" t="s">
        <v>47</v>
      </c>
      <c r="C17" s="31"/>
      <c r="D17" s="31"/>
      <c r="E17" s="31"/>
      <c r="F17" s="31"/>
      <c r="G17" s="31"/>
      <c r="H17" s="31"/>
      <c r="I17" s="31"/>
      <c r="J17" s="31"/>
      <c r="K17" s="31"/>
      <c r="L17" s="31"/>
      <c r="M17" s="31"/>
      <c r="N17" s="31"/>
      <c r="O17" s="31"/>
      <c r="P17" s="31"/>
      <c r="Q17" s="31"/>
      <c r="R17" s="31"/>
      <c r="S17" s="31"/>
      <c r="T17" s="31"/>
      <c r="U17" s="31"/>
      <c r="V17" s="67"/>
      <c r="W17" s="67"/>
      <c r="X17" s="67"/>
      <c r="Y17" s="67"/>
      <c r="Z17" s="67"/>
      <c r="AA17" s="67"/>
      <c r="AB17" s="67"/>
      <c r="AC17" s="67"/>
      <c r="AD17" s="67"/>
      <c r="AE17" s="67"/>
      <c r="AF17" s="66"/>
      <c r="AG17" s="66"/>
    </row>
    <row r="18" spans="1:33" ht="25.2" customHeight="1" thickBot="1" x14ac:dyDescent="0.35">
      <c r="S18" s="33"/>
      <c r="T18" s="33"/>
      <c r="U18" s="33"/>
      <c r="V18" s="175" t="s">
        <v>48</v>
      </c>
      <c r="W18" s="176"/>
      <c r="X18" s="176"/>
      <c r="Y18" s="176"/>
      <c r="Z18" s="176"/>
      <c r="AA18" s="176"/>
      <c r="AB18" s="176"/>
      <c r="AC18" s="176"/>
      <c r="AD18" s="176"/>
      <c r="AE18" s="176"/>
      <c r="AF18" s="176"/>
      <c r="AG18" s="177"/>
    </row>
    <row r="19" spans="1:33" ht="25.2" customHeight="1" thickBot="1" x14ac:dyDescent="0.35">
      <c r="A19" s="141" t="s">
        <v>49</v>
      </c>
      <c r="B19" s="155"/>
      <c r="C19" s="155"/>
      <c r="D19" s="155"/>
      <c r="E19" s="155"/>
      <c r="F19" s="155"/>
      <c r="G19" s="155"/>
      <c r="H19" s="142"/>
      <c r="M19" s="6"/>
      <c r="N19" s="6"/>
      <c r="O19" s="6"/>
      <c r="P19" s="6"/>
      <c r="Q19" s="6"/>
      <c r="R19" s="6"/>
      <c r="V19" s="159" t="s">
        <v>50</v>
      </c>
      <c r="W19" s="160"/>
      <c r="X19" s="160"/>
      <c r="Y19" s="160"/>
      <c r="Z19" s="160"/>
      <c r="AA19" s="160"/>
      <c r="AB19" s="160"/>
      <c r="AC19" s="160"/>
      <c r="AD19" s="160"/>
      <c r="AE19" s="160"/>
      <c r="AF19" s="161"/>
      <c r="AG19" s="91">
        <f>COUNTIF(C16:AG17,"W")</f>
        <v>0</v>
      </c>
    </row>
    <row r="20" spans="1:33" ht="25.2" customHeight="1" thickBot="1" x14ac:dyDescent="0.35">
      <c r="A20" s="60" t="s">
        <v>51</v>
      </c>
      <c r="B20" s="64" t="s">
        <v>52</v>
      </c>
      <c r="D20" s="141" t="s">
        <v>53</v>
      </c>
      <c r="E20" s="155"/>
      <c r="F20" s="155"/>
      <c r="G20" s="155"/>
      <c r="H20" s="155"/>
      <c r="I20" s="155"/>
      <c r="J20" s="155"/>
      <c r="K20" s="155"/>
      <c r="L20" s="155"/>
      <c r="M20" s="155"/>
      <c r="N20" s="155"/>
      <c r="O20" s="155"/>
      <c r="P20" s="155"/>
      <c r="Q20" s="142"/>
      <c r="S20" s="34"/>
      <c r="V20" s="159" t="s">
        <v>54</v>
      </c>
      <c r="W20" s="160"/>
      <c r="X20" s="160"/>
      <c r="Y20" s="160"/>
      <c r="Z20" s="160"/>
      <c r="AA20" s="160"/>
      <c r="AB20" s="160"/>
      <c r="AC20" s="160"/>
      <c r="AD20" s="160"/>
      <c r="AE20" s="160"/>
      <c r="AF20" s="161"/>
      <c r="AG20" s="59">
        <f>COUNTIF(C16:AG17,"S")</f>
        <v>0</v>
      </c>
    </row>
    <row r="21" spans="1:33" ht="45" customHeight="1" thickBot="1" x14ac:dyDescent="0.35">
      <c r="A21" s="62">
        <f>'Algemene gegevens'!B6</f>
        <v>0</v>
      </c>
      <c r="B21" s="35"/>
      <c r="D21" s="152" t="s">
        <v>63</v>
      </c>
      <c r="E21" s="153"/>
      <c r="F21" s="153"/>
      <c r="G21" s="153"/>
      <c r="H21" s="153"/>
      <c r="I21" s="153"/>
      <c r="J21" s="154"/>
      <c r="K21" s="156" t="s">
        <v>52</v>
      </c>
      <c r="L21" s="157"/>
      <c r="M21" s="157"/>
      <c r="N21" s="157"/>
      <c r="O21" s="157"/>
      <c r="P21" s="157"/>
      <c r="Q21" s="158"/>
    </row>
    <row r="22" spans="1:33" ht="25.2" customHeight="1" thickBot="1" x14ac:dyDescent="0.35">
      <c r="A22" s="63" t="s">
        <v>55</v>
      </c>
      <c r="B22" s="61" t="s">
        <v>52</v>
      </c>
      <c r="D22" s="165" t="s">
        <v>56</v>
      </c>
      <c r="E22" s="166"/>
      <c r="F22" s="166"/>
      <c r="G22" s="166"/>
      <c r="H22" s="166"/>
      <c r="I22" s="166"/>
      <c r="J22" s="166"/>
      <c r="K22" s="166"/>
      <c r="L22" s="166"/>
      <c r="M22" s="166"/>
      <c r="N22" s="166"/>
      <c r="O22" s="166"/>
      <c r="P22" s="166"/>
      <c r="Q22" s="167"/>
      <c r="R22" s="36"/>
      <c r="S22" s="36"/>
      <c r="T22" s="36"/>
    </row>
    <row r="23" spans="1:33" ht="45" customHeight="1" thickBot="1" x14ac:dyDescent="0.35">
      <c r="A23" s="24"/>
      <c r="B23" s="35"/>
      <c r="D23" s="152" t="s">
        <v>57</v>
      </c>
      <c r="E23" s="153"/>
      <c r="F23" s="153"/>
      <c r="G23" s="153"/>
      <c r="H23" s="153"/>
      <c r="I23" s="153"/>
      <c r="J23" s="154"/>
      <c r="K23" s="156" t="s">
        <v>52</v>
      </c>
      <c r="L23" s="157"/>
      <c r="M23" s="157"/>
      <c r="N23" s="157"/>
      <c r="O23" s="157"/>
      <c r="P23" s="157"/>
      <c r="Q23" s="158"/>
    </row>
    <row r="24" spans="1:33" ht="25.2" customHeight="1" thickBot="1" x14ac:dyDescent="0.35">
      <c r="A24" s="60" t="s">
        <v>58</v>
      </c>
      <c r="B24" s="61" t="s">
        <v>52</v>
      </c>
    </row>
    <row r="25" spans="1:33" ht="45" customHeight="1" thickBot="1" x14ac:dyDescent="0.35">
      <c r="A25" s="62">
        <f>'Algemene gegevens'!B5</f>
        <v>0</v>
      </c>
      <c r="B25" s="37"/>
    </row>
    <row r="26" spans="1:33" ht="25.2" customHeight="1" x14ac:dyDescent="0.3"/>
    <row r="27" spans="1:33" ht="25.2" customHeight="1" x14ac:dyDescent="0.3"/>
    <row r="28" spans="1:33" ht="25.2" customHeight="1" x14ac:dyDescent="0.3"/>
    <row r="29" spans="1:33" ht="25.2" customHeight="1" x14ac:dyDescent="0.3"/>
    <row r="30" spans="1:33" ht="25.2" customHeight="1" x14ac:dyDescent="0.3"/>
    <row r="31" spans="1:33" ht="25.2" customHeight="1" x14ac:dyDescent="0.3"/>
    <row r="32" spans="1:33" ht="25.2" customHeight="1" x14ac:dyDescent="0.3"/>
    <row r="33" ht="25.2" customHeight="1" x14ac:dyDescent="0.3"/>
    <row r="34" ht="25.2" customHeight="1" x14ac:dyDescent="0.3"/>
    <row r="35" ht="25.2" customHeight="1" x14ac:dyDescent="0.3"/>
    <row r="36" ht="25.2" customHeight="1" x14ac:dyDescent="0.3"/>
    <row r="37" ht="25.2" customHeight="1" x14ac:dyDescent="0.3"/>
    <row r="38" ht="25.2" customHeight="1" x14ac:dyDescent="0.3"/>
    <row r="39" ht="25.2" customHeight="1" x14ac:dyDescent="0.3"/>
    <row r="40" ht="25.2" customHeight="1" x14ac:dyDescent="0.3"/>
    <row r="41" ht="25.2" customHeight="1" x14ac:dyDescent="0.3"/>
    <row r="42" ht="25.2" customHeight="1" x14ac:dyDescent="0.3"/>
    <row r="43" ht="25.2" customHeight="1" x14ac:dyDescent="0.3"/>
    <row r="44" ht="25.2" customHeight="1" x14ac:dyDescent="0.3"/>
  </sheetData>
  <sheetProtection algorithmName="SHA-512" hashValue="a5yt6aclVldfc1sev4KtElPAMCNXNyUzeHkXooJnwnjOXEL5ukvBe2R9CNpWtXL+SEwq5JgR4RlsmDD5qh2tTA==" saltValue="+9UKKw6o7tj5nGkQqDafmA==" spinCount="100000" sheet="1" selectLockedCells="1"/>
  <mergeCells count="15">
    <mergeCell ref="V7:AG7"/>
    <mergeCell ref="V8:AF8"/>
    <mergeCell ref="V9:AF9"/>
    <mergeCell ref="V18:AG18"/>
    <mergeCell ref="Y13:AG13"/>
    <mergeCell ref="V19:AF19"/>
    <mergeCell ref="V20:AF20"/>
    <mergeCell ref="D20:Q20"/>
    <mergeCell ref="A14:A17"/>
    <mergeCell ref="A19:H19"/>
    <mergeCell ref="D21:J21"/>
    <mergeCell ref="K21:Q21"/>
    <mergeCell ref="D23:J23"/>
    <mergeCell ref="K23:Q23"/>
    <mergeCell ref="D22:Q22"/>
  </mergeCells>
  <phoneticPr fontId="2" type="noConversion"/>
  <conditionalFormatting sqref="C16:AG17">
    <cfRule type="cellIs" dxfId="13" priority="1" operator="equal">
      <formula>"S"</formula>
    </cfRule>
    <cfRule type="cellIs" dxfId="12" priority="2" operator="equal">
      <formula>"W"</formula>
    </cfRule>
  </conditionalFormatting>
  <pageMargins left="0.23622047244094491" right="0.23622047244094491" top="0.74803149606299213" bottom="0.74803149606299213" header="0.31496062992125984" footer="0.31496062992125984"/>
  <pageSetup paperSize="9" scale="7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E560C50-705F-4D2B-BD7C-A59B58B7FC58}">
          <x14:formula1>
            <xm:f>Blad15!$A$2:$A$3</xm:f>
          </x14:formula1>
          <xm:sqref>C16:AG17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3F81-1F11-48D9-9294-5F83C65A0A8D}">
  <sheetPr>
    <pageSetUpPr fitToPage="1"/>
  </sheetPr>
  <dimension ref="A1:AG44"/>
  <sheetViews>
    <sheetView topLeftCell="A6" zoomScaleNormal="100" workbookViewId="0">
      <selection activeCell="E16" sqref="E16"/>
    </sheetView>
  </sheetViews>
  <sheetFormatPr defaultColWidth="8.88671875" defaultRowHeight="14.4" x14ac:dyDescent="0.3"/>
  <cols>
    <col min="1" max="1" width="25.109375" style="1" customWidth="1"/>
    <col min="2" max="2" width="28.44140625" style="1" customWidth="1"/>
    <col min="3" max="33" width="4.33203125" style="1" customWidth="1"/>
    <col min="34" max="16384" width="8.88671875" style="1"/>
  </cols>
  <sheetData>
    <row r="1" spans="1:33" ht="15" customHeight="1" x14ac:dyDescent="0.3">
      <c r="A1" s="38" t="s">
        <v>4</v>
      </c>
      <c r="B1" s="39">
        <f>'Algemene gegevens'!B3</f>
        <v>0</v>
      </c>
    </row>
    <row r="2" spans="1:33" ht="15" customHeight="1" x14ac:dyDescent="0.3">
      <c r="A2" s="40" t="s">
        <v>21</v>
      </c>
      <c r="B2" s="41">
        <f>'Algemene gegevens'!B4</f>
        <v>0</v>
      </c>
      <c r="C2" s="25"/>
      <c r="D2" s="25"/>
      <c r="S2" s="36"/>
      <c r="T2" s="36"/>
      <c r="U2" s="36"/>
      <c r="V2" s="36"/>
      <c r="W2" s="36"/>
      <c r="X2" s="36"/>
      <c r="Y2" s="36"/>
      <c r="Z2" s="36"/>
      <c r="AA2" s="36"/>
      <c r="AB2" s="36"/>
      <c r="AC2" s="36"/>
      <c r="AD2" s="36"/>
      <c r="AE2" s="36"/>
      <c r="AF2" s="36"/>
    </row>
    <row r="3" spans="1:33" ht="15" customHeight="1" x14ac:dyDescent="0.3">
      <c r="A3" s="40" t="s">
        <v>22</v>
      </c>
      <c r="B3" s="42">
        <f>'Algemene gegevens'!B5</f>
        <v>0</v>
      </c>
      <c r="D3" s="25"/>
      <c r="T3" s="95"/>
      <c r="U3" s="95"/>
      <c r="V3" s="95"/>
      <c r="W3" s="95"/>
      <c r="X3" s="95"/>
      <c r="Y3" s="95"/>
      <c r="Z3" s="95"/>
      <c r="AA3" s="95"/>
      <c r="AB3" s="95"/>
      <c r="AC3" s="95"/>
      <c r="AD3" s="65"/>
      <c r="AE3" s="6"/>
    </row>
    <row r="4" spans="1:33" ht="15" customHeight="1" x14ac:dyDescent="0.3">
      <c r="A4" s="40" t="s">
        <v>23</v>
      </c>
      <c r="B4" s="43">
        <f>'Algemene gegevens'!B6</f>
        <v>0</v>
      </c>
      <c r="C4" s="26"/>
      <c r="D4" s="26"/>
      <c r="T4" s="6"/>
      <c r="U4" s="6"/>
      <c r="V4" s="6"/>
      <c r="W4" s="6"/>
      <c r="X4" s="6"/>
      <c r="Y4" s="6"/>
      <c r="Z4" s="6"/>
      <c r="AA4" s="6"/>
      <c r="AB4" s="6"/>
      <c r="AC4" s="6"/>
      <c r="AD4" s="27"/>
    </row>
    <row r="5" spans="1:33" ht="15" customHeight="1" x14ac:dyDescent="0.3">
      <c r="A5" s="40" t="s">
        <v>24</v>
      </c>
      <c r="B5" s="44">
        <f>'Algemene gegevens'!B7</f>
        <v>0</v>
      </c>
      <c r="C5" s="26"/>
      <c r="D5" s="26"/>
      <c r="T5" s="95"/>
      <c r="U5" s="95"/>
      <c r="V5" s="95"/>
      <c r="W5" s="95"/>
      <c r="X5" s="95"/>
      <c r="Y5" s="95"/>
      <c r="Z5" s="95"/>
      <c r="AA5" s="95"/>
      <c r="AB5" s="95"/>
      <c r="AC5" s="95"/>
      <c r="AD5" s="27"/>
    </row>
    <row r="6" spans="1:33" ht="15" customHeight="1" thickBot="1" x14ac:dyDescent="0.35">
      <c r="A6" s="40" t="s">
        <v>25</v>
      </c>
      <c r="B6" s="44">
        <f>'Algemene gegevens'!D7</f>
        <v>0</v>
      </c>
      <c r="C6" s="26"/>
      <c r="D6" s="28"/>
      <c r="E6" s="25"/>
      <c r="T6" s="95"/>
      <c r="U6" s="95"/>
      <c r="V6" s="95"/>
      <c r="W6" s="95"/>
      <c r="X6" s="95"/>
      <c r="Y6" s="95"/>
      <c r="Z6" s="95"/>
      <c r="AA6" s="95"/>
      <c r="AB6" s="95"/>
      <c r="AC6" s="95"/>
      <c r="AD6" s="27"/>
    </row>
    <row r="7" spans="1:33" ht="15" customHeight="1" thickBot="1" x14ac:dyDescent="0.35">
      <c r="A7" s="40" t="s">
        <v>26</v>
      </c>
      <c r="B7" s="44">
        <f>'Algemene gegevens'!F7</f>
        <v>0</v>
      </c>
      <c r="C7" s="25"/>
      <c r="D7" s="25"/>
      <c r="V7" s="165" t="s">
        <v>3</v>
      </c>
      <c r="W7" s="166"/>
      <c r="X7" s="166"/>
      <c r="Y7" s="166"/>
      <c r="Z7" s="166"/>
      <c r="AA7" s="166"/>
      <c r="AB7" s="166"/>
      <c r="AC7" s="166"/>
      <c r="AD7" s="166"/>
      <c r="AE7" s="166"/>
      <c r="AF7" s="166"/>
      <c r="AG7" s="167"/>
    </row>
    <row r="8" spans="1:33" ht="15" customHeight="1" thickBot="1" x14ac:dyDescent="0.35">
      <c r="A8" s="40" t="s">
        <v>27</v>
      </c>
      <c r="B8" s="44">
        <f>'Algemene gegevens'!H7</f>
        <v>0</v>
      </c>
      <c r="C8" s="25"/>
      <c r="D8" s="28"/>
      <c r="E8" s="25"/>
      <c r="V8" s="159" t="s">
        <v>72</v>
      </c>
      <c r="W8" s="160"/>
      <c r="X8" s="160"/>
      <c r="Y8" s="160"/>
      <c r="Z8" s="160"/>
      <c r="AA8" s="160"/>
      <c r="AB8" s="160"/>
      <c r="AC8" s="160"/>
      <c r="AD8" s="160"/>
      <c r="AE8" s="160"/>
      <c r="AF8" s="161"/>
      <c r="AG8" s="56">
        <f>AG19+'dec24'!AG8</f>
        <v>0</v>
      </c>
    </row>
    <row r="9" spans="1:33" ht="15" customHeight="1" thickBot="1" x14ac:dyDescent="0.35">
      <c r="A9" s="40" t="s">
        <v>29</v>
      </c>
      <c r="B9" s="44">
        <f>'Algemene gegevens'!B8</f>
        <v>0</v>
      </c>
      <c r="C9" s="25"/>
      <c r="D9" s="25"/>
      <c r="V9" s="159" t="s">
        <v>73</v>
      </c>
      <c r="W9" s="160"/>
      <c r="X9" s="160"/>
      <c r="Y9" s="160"/>
      <c r="Z9" s="160"/>
      <c r="AA9" s="160"/>
      <c r="AB9" s="160"/>
      <c r="AC9" s="160"/>
      <c r="AD9" s="160"/>
      <c r="AE9" s="160"/>
      <c r="AF9" s="161"/>
      <c r="AG9" s="57">
        <f>AG20+'dec24'!AG9</f>
        <v>0</v>
      </c>
    </row>
    <row r="10" spans="1:33" ht="15" customHeight="1" x14ac:dyDescent="0.3">
      <c r="A10" s="40" t="s">
        <v>31</v>
      </c>
      <c r="B10" s="44">
        <f>'Algemene gegevens'!D8</f>
        <v>0</v>
      </c>
      <c r="C10" s="25"/>
      <c r="D10" s="25"/>
    </row>
    <row r="11" spans="1:33" ht="15" customHeight="1" x14ac:dyDescent="0.3">
      <c r="A11" s="40" t="s">
        <v>32</v>
      </c>
      <c r="B11" s="44">
        <f>'Algemene gegevens'!F8</f>
        <v>0</v>
      </c>
      <c r="C11" s="25"/>
      <c r="D11" s="25"/>
    </row>
    <row r="12" spans="1:33" ht="15" customHeight="1" thickBot="1" x14ac:dyDescent="0.35">
      <c r="A12" s="45" t="s">
        <v>33</v>
      </c>
      <c r="B12" s="46">
        <f>'Algemene gegevens'!H8</f>
        <v>0</v>
      </c>
      <c r="C12" s="25"/>
      <c r="D12" s="25"/>
    </row>
    <row r="13" spans="1:33" ht="15" customHeight="1" thickBot="1" x14ac:dyDescent="0.35">
      <c r="A13" s="47" t="s">
        <v>34</v>
      </c>
      <c r="B13" s="82" t="s">
        <v>74</v>
      </c>
      <c r="C13" s="103" t="s">
        <v>66</v>
      </c>
      <c r="D13" s="181" t="s">
        <v>71</v>
      </c>
      <c r="E13" s="182"/>
      <c r="F13" s="182"/>
      <c r="G13" s="183"/>
      <c r="H13" s="102"/>
      <c r="I13" s="102"/>
      <c r="J13" s="102"/>
      <c r="K13"/>
      <c r="L13"/>
      <c r="M13"/>
      <c r="N13"/>
      <c r="O13"/>
      <c r="P13"/>
      <c r="Q13"/>
      <c r="R13"/>
      <c r="S13"/>
      <c r="T13"/>
      <c r="U13"/>
      <c r="V13"/>
      <c r="W13"/>
      <c r="X13"/>
      <c r="Y13"/>
      <c r="Z13"/>
      <c r="AA13"/>
      <c r="AB13"/>
      <c r="AC13"/>
      <c r="AD13"/>
      <c r="AE13"/>
      <c r="AF13"/>
      <c r="AG13"/>
    </row>
    <row r="14" spans="1:33" ht="25.2" customHeight="1" x14ac:dyDescent="0.3">
      <c r="A14" s="162" t="s">
        <v>36</v>
      </c>
      <c r="B14" s="83" t="s">
        <v>37</v>
      </c>
      <c r="C14" s="51" t="s">
        <v>75</v>
      </c>
      <c r="D14" s="52" t="s">
        <v>42</v>
      </c>
      <c r="E14" s="52" t="s">
        <v>43</v>
      </c>
      <c r="F14" s="99" t="s">
        <v>44</v>
      </c>
      <c r="G14" s="99" t="s">
        <v>38</v>
      </c>
      <c r="H14" s="52" t="s">
        <v>39</v>
      </c>
      <c r="I14" s="52" t="s">
        <v>40</v>
      </c>
      <c r="J14" s="52" t="s">
        <v>41</v>
      </c>
      <c r="K14" s="52" t="s">
        <v>42</v>
      </c>
      <c r="L14" s="52" t="s">
        <v>43</v>
      </c>
      <c r="M14" s="99" t="s">
        <v>44</v>
      </c>
      <c r="N14" s="99" t="s">
        <v>38</v>
      </c>
      <c r="O14" s="52" t="s">
        <v>39</v>
      </c>
      <c r="P14" s="52" t="s">
        <v>40</v>
      </c>
      <c r="Q14" s="52" t="s">
        <v>41</v>
      </c>
      <c r="R14" s="52" t="s">
        <v>42</v>
      </c>
      <c r="S14" s="52" t="s">
        <v>43</v>
      </c>
      <c r="T14" s="99" t="s">
        <v>44</v>
      </c>
      <c r="U14" s="99" t="s">
        <v>38</v>
      </c>
      <c r="V14" s="52" t="s">
        <v>39</v>
      </c>
      <c r="W14" s="52" t="s">
        <v>40</v>
      </c>
      <c r="X14" s="52" t="s">
        <v>41</v>
      </c>
      <c r="Y14" s="52" t="s">
        <v>42</v>
      </c>
      <c r="Z14" s="52" t="s">
        <v>43</v>
      </c>
      <c r="AA14" s="99" t="s">
        <v>44</v>
      </c>
      <c r="AB14" s="99" t="s">
        <v>38</v>
      </c>
      <c r="AC14" s="52" t="s">
        <v>39</v>
      </c>
      <c r="AD14" s="52" t="s">
        <v>40</v>
      </c>
      <c r="AE14" s="52" t="s">
        <v>41</v>
      </c>
      <c r="AF14" s="52" t="s">
        <v>42</v>
      </c>
      <c r="AG14" s="54" t="s">
        <v>43</v>
      </c>
    </row>
    <row r="15" spans="1:33" ht="25.2" customHeight="1" thickBot="1" x14ac:dyDescent="0.35">
      <c r="A15" s="163"/>
      <c r="B15" s="84" t="s">
        <v>45</v>
      </c>
      <c r="C15" s="96">
        <v>1</v>
      </c>
      <c r="D15" s="88">
        <v>2</v>
      </c>
      <c r="E15" s="88">
        <v>3</v>
      </c>
      <c r="F15" s="123">
        <v>4</v>
      </c>
      <c r="G15" s="123">
        <v>5</v>
      </c>
      <c r="H15" s="88">
        <v>6</v>
      </c>
      <c r="I15" s="88">
        <v>7</v>
      </c>
      <c r="J15" s="88">
        <v>8</v>
      </c>
      <c r="K15" s="88">
        <v>9</v>
      </c>
      <c r="L15" s="88">
        <v>10</v>
      </c>
      <c r="M15" s="123">
        <v>11</v>
      </c>
      <c r="N15" s="123">
        <v>12</v>
      </c>
      <c r="O15" s="88">
        <v>13</v>
      </c>
      <c r="P15" s="88">
        <v>14</v>
      </c>
      <c r="Q15" s="88">
        <v>15</v>
      </c>
      <c r="R15" s="88">
        <v>16</v>
      </c>
      <c r="S15" s="88">
        <v>17</v>
      </c>
      <c r="T15" s="123">
        <v>18</v>
      </c>
      <c r="U15" s="123">
        <v>19</v>
      </c>
      <c r="V15" s="88">
        <v>20</v>
      </c>
      <c r="W15" s="88">
        <v>21</v>
      </c>
      <c r="X15" s="88">
        <v>22</v>
      </c>
      <c r="Y15" s="88">
        <v>23</v>
      </c>
      <c r="Z15" s="88">
        <v>24</v>
      </c>
      <c r="AA15" s="123">
        <v>25</v>
      </c>
      <c r="AB15" s="123">
        <v>26</v>
      </c>
      <c r="AC15" s="88">
        <v>27</v>
      </c>
      <c r="AD15" s="88">
        <v>28</v>
      </c>
      <c r="AE15" s="88">
        <v>29</v>
      </c>
      <c r="AF15" s="88">
        <v>30</v>
      </c>
      <c r="AG15" s="89">
        <v>31</v>
      </c>
    </row>
    <row r="16" spans="1:33" ht="25.2" customHeight="1" thickBot="1" x14ac:dyDescent="0.35">
      <c r="A16" s="163"/>
      <c r="B16" s="49" t="s">
        <v>46</v>
      </c>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1"/>
    </row>
    <row r="17" spans="1:33" ht="25.2" customHeight="1" thickBot="1" x14ac:dyDescent="0.35">
      <c r="A17" s="164"/>
      <c r="B17" s="50" t="s">
        <v>47</v>
      </c>
      <c r="C17" s="31"/>
      <c r="D17" s="31"/>
      <c r="E17" s="31"/>
      <c r="F17" s="31"/>
      <c r="G17" s="31"/>
      <c r="H17" s="31"/>
      <c r="I17" s="31"/>
      <c r="J17" s="31"/>
      <c r="K17" s="31"/>
      <c r="L17" s="31"/>
      <c r="M17" s="31"/>
      <c r="N17" s="31"/>
      <c r="O17" s="31"/>
      <c r="P17" s="31"/>
      <c r="Q17" s="31"/>
      <c r="R17" s="31"/>
      <c r="S17" s="31"/>
      <c r="T17" s="31"/>
      <c r="U17" s="31"/>
      <c r="V17" s="67"/>
      <c r="W17" s="67"/>
      <c r="X17" s="67"/>
      <c r="Y17" s="67"/>
      <c r="Z17" s="67"/>
      <c r="AA17" s="67"/>
      <c r="AB17" s="67"/>
      <c r="AC17" s="67"/>
      <c r="AD17" s="67"/>
      <c r="AE17" s="67"/>
      <c r="AF17" s="66"/>
      <c r="AG17" s="66"/>
    </row>
    <row r="18" spans="1:33" ht="25.95" customHeight="1" thickBot="1" x14ac:dyDescent="0.35">
      <c r="S18" s="33"/>
      <c r="T18" s="33"/>
      <c r="U18" s="33"/>
      <c r="V18" s="175" t="s">
        <v>48</v>
      </c>
      <c r="W18" s="176"/>
      <c r="X18" s="176"/>
      <c r="Y18" s="176"/>
      <c r="Z18" s="176"/>
      <c r="AA18" s="176"/>
      <c r="AB18" s="176"/>
      <c r="AC18" s="176"/>
      <c r="AD18" s="176"/>
      <c r="AE18" s="176"/>
      <c r="AF18" s="176"/>
      <c r="AG18" s="177"/>
    </row>
    <row r="19" spans="1:33" ht="25.2" customHeight="1" thickBot="1" x14ac:dyDescent="0.35">
      <c r="A19" s="141" t="s">
        <v>49</v>
      </c>
      <c r="B19" s="155"/>
      <c r="C19" s="155"/>
      <c r="D19" s="155"/>
      <c r="E19" s="155"/>
      <c r="F19" s="155"/>
      <c r="G19" s="155"/>
      <c r="H19" s="142"/>
      <c r="M19" s="6"/>
      <c r="N19" s="6"/>
      <c r="O19" s="6"/>
      <c r="P19" s="6"/>
      <c r="Q19" s="6"/>
      <c r="R19" s="6"/>
      <c r="V19" s="159" t="s">
        <v>50</v>
      </c>
      <c r="W19" s="160"/>
      <c r="X19" s="160"/>
      <c r="Y19" s="160"/>
      <c r="Z19" s="160"/>
      <c r="AA19" s="160"/>
      <c r="AB19" s="160"/>
      <c r="AC19" s="160"/>
      <c r="AD19" s="160"/>
      <c r="AE19" s="160"/>
      <c r="AF19" s="161"/>
      <c r="AG19" s="91">
        <f>COUNTIF(C16:AG17,"W")</f>
        <v>0</v>
      </c>
    </row>
    <row r="20" spans="1:33" ht="25.2" customHeight="1" thickBot="1" x14ac:dyDescent="0.35">
      <c r="A20" s="60" t="s">
        <v>51</v>
      </c>
      <c r="B20" s="64" t="s">
        <v>52</v>
      </c>
      <c r="D20" s="141" t="s">
        <v>53</v>
      </c>
      <c r="E20" s="155"/>
      <c r="F20" s="155"/>
      <c r="G20" s="155"/>
      <c r="H20" s="155"/>
      <c r="I20" s="155"/>
      <c r="J20" s="155"/>
      <c r="K20" s="155"/>
      <c r="L20" s="155"/>
      <c r="M20" s="155"/>
      <c r="N20" s="155"/>
      <c r="O20" s="155"/>
      <c r="P20" s="155"/>
      <c r="Q20" s="142"/>
      <c r="S20" s="34"/>
      <c r="V20" s="159" t="s">
        <v>54</v>
      </c>
      <c r="W20" s="160"/>
      <c r="X20" s="160"/>
      <c r="Y20" s="160"/>
      <c r="Z20" s="160"/>
      <c r="AA20" s="160"/>
      <c r="AB20" s="160"/>
      <c r="AC20" s="160"/>
      <c r="AD20" s="160"/>
      <c r="AE20" s="160"/>
      <c r="AF20" s="161"/>
      <c r="AG20" s="59">
        <f>COUNTIF(C16:AG17,"S")</f>
        <v>0</v>
      </c>
    </row>
    <row r="21" spans="1:33" ht="45" customHeight="1" thickBot="1" x14ac:dyDescent="0.35">
      <c r="A21" s="62">
        <f>'Algemene gegevens'!B6</f>
        <v>0</v>
      </c>
      <c r="B21" s="35"/>
      <c r="D21" s="152" t="s">
        <v>63</v>
      </c>
      <c r="E21" s="153"/>
      <c r="F21" s="153"/>
      <c r="G21" s="153"/>
      <c r="H21" s="153"/>
      <c r="I21" s="153"/>
      <c r="J21" s="154"/>
      <c r="K21" s="156" t="s">
        <v>52</v>
      </c>
      <c r="L21" s="157"/>
      <c r="M21" s="157"/>
      <c r="N21" s="157"/>
      <c r="O21" s="157"/>
      <c r="P21" s="157"/>
      <c r="Q21" s="158"/>
    </row>
    <row r="22" spans="1:33" ht="25.2" customHeight="1" thickBot="1" x14ac:dyDescent="0.35">
      <c r="A22" s="63" t="s">
        <v>55</v>
      </c>
      <c r="B22" s="61" t="s">
        <v>52</v>
      </c>
      <c r="D22" s="165" t="s">
        <v>56</v>
      </c>
      <c r="E22" s="166"/>
      <c r="F22" s="166"/>
      <c r="G22" s="166"/>
      <c r="H22" s="166"/>
      <c r="I22" s="166"/>
      <c r="J22" s="166"/>
      <c r="K22" s="166"/>
      <c r="L22" s="166"/>
      <c r="M22" s="166"/>
      <c r="N22" s="166"/>
      <c r="O22" s="166"/>
      <c r="P22" s="166"/>
      <c r="Q22" s="167"/>
      <c r="R22" s="36"/>
      <c r="S22" s="36"/>
      <c r="T22" s="36"/>
    </row>
    <row r="23" spans="1:33" ht="45" customHeight="1" thickBot="1" x14ac:dyDescent="0.35">
      <c r="A23" s="24"/>
      <c r="B23" s="35"/>
      <c r="D23" s="152" t="s">
        <v>57</v>
      </c>
      <c r="E23" s="153"/>
      <c r="F23" s="153"/>
      <c r="G23" s="153"/>
      <c r="H23" s="153"/>
      <c r="I23" s="153"/>
      <c r="J23" s="154"/>
      <c r="K23" s="156" t="s">
        <v>52</v>
      </c>
      <c r="L23" s="157"/>
      <c r="M23" s="157"/>
      <c r="N23" s="157"/>
      <c r="O23" s="157"/>
      <c r="P23" s="157"/>
      <c r="Q23" s="158"/>
    </row>
    <row r="24" spans="1:33" ht="25.2" customHeight="1" thickBot="1" x14ac:dyDescent="0.35">
      <c r="A24" s="60" t="s">
        <v>58</v>
      </c>
      <c r="B24" s="61" t="s">
        <v>52</v>
      </c>
    </row>
    <row r="25" spans="1:33" ht="45" customHeight="1" thickBot="1" x14ac:dyDescent="0.35">
      <c r="A25" s="62">
        <f>'Algemene gegevens'!B5</f>
        <v>0</v>
      </c>
      <c r="B25" s="37"/>
    </row>
    <row r="26" spans="1:33" ht="25.2" customHeight="1" x14ac:dyDescent="0.3"/>
    <row r="27" spans="1:33" ht="25.2" customHeight="1" x14ac:dyDescent="0.3"/>
    <row r="28" spans="1:33" ht="25.2" customHeight="1" x14ac:dyDescent="0.3"/>
    <row r="29" spans="1:33" ht="25.2" customHeight="1" x14ac:dyDescent="0.3"/>
    <row r="30" spans="1:33" ht="25.2" customHeight="1" x14ac:dyDescent="0.3"/>
    <row r="31" spans="1:33" ht="25.2" customHeight="1" x14ac:dyDescent="0.3"/>
    <row r="32" spans="1:33" ht="25.2" customHeight="1" x14ac:dyDescent="0.3"/>
    <row r="33" ht="25.2" customHeight="1" x14ac:dyDescent="0.3"/>
    <row r="34" ht="25.2" customHeight="1" x14ac:dyDescent="0.3"/>
    <row r="35" ht="25.2" customHeight="1" x14ac:dyDescent="0.3"/>
    <row r="36" ht="25.2" customHeight="1" x14ac:dyDescent="0.3"/>
    <row r="37" ht="25.2" customHeight="1" x14ac:dyDescent="0.3"/>
    <row r="38" ht="25.2" customHeight="1" x14ac:dyDescent="0.3"/>
    <row r="39" ht="25.2" customHeight="1" x14ac:dyDescent="0.3"/>
    <row r="40" ht="25.2" customHeight="1" x14ac:dyDescent="0.3"/>
    <row r="41" ht="25.2" customHeight="1" x14ac:dyDescent="0.3"/>
    <row r="42" ht="25.2" customHeight="1" x14ac:dyDescent="0.3"/>
    <row r="43" ht="25.2" customHeight="1" x14ac:dyDescent="0.3"/>
    <row r="44" ht="25.2" customHeight="1" x14ac:dyDescent="0.3"/>
  </sheetData>
  <sheetProtection algorithmName="SHA-512" hashValue="MqSOMR6pswPtkIU+3MSfX/7rG8JeVjhbYbvvyuD0Lz4yfCbZOg18430K3/U756QPw46uy06RNTOVyf3Wvew/zg==" saltValue="SDreSMfim3155a7xn517aA==" spinCount="100000" sheet="1" selectLockedCells="1"/>
  <mergeCells count="15">
    <mergeCell ref="V7:AG7"/>
    <mergeCell ref="V8:AF8"/>
    <mergeCell ref="V9:AF9"/>
    <mergeCell ref="V18:AG18"/>
    <mergeCell ref="V19:AF19"/>
    <mergeCell ref="V20:AF20"/>
    <mergeCell ref="A14:A17"/>
    <mergeCell ref="A19:H19"/>
    <mergeCell ref="D21:J21"/>
    <mergeCell ref="K21:Q21"/>
    <mergeCell ref="D23:J23"/>
    <mergeCell ref="K23:Q23"/>
    <mergeCell ref="D20:Q20"/>
    <mergeCell ref="D22:Q22"/>
    <mergeCell ref="D13:G13"/>
  </mergeCells>
  <phoneticPr fontId="2" type="noConversion"/>
  <conditionalFormatting sqref="C16:AG17">
    <cfRule type="cellIs" dxfId="11" priority="3" operator="equal">
      <formula>"S"</formula>
    </cfRule>
    <cfRule type="cellIs" dxfId="10" priority="4" operator="equal">
      <formula>"W"</formula>
    </cfRule>
  </conditionalFormatting>
  <pageMargins left="0.23622047244094491" right="0.23622047244094491" top="0.74803149606299213" bottom="0.74803149606299213" header="0.31496062992125984" footer="0.31496062992125984"/>
  <pageSetup paperSize="9" scale="7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A4DC88F-05D1-4D30-B877-DCA67F7CE0E8}">
          <x14:formula1>
            <xm:f>Blad15!$A$2:$A$3</xm:f>
          </x14:formula1>
          <xm:sqref>C16:AG17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BAFD8-CFFE-4987-B09C-81FDB3033F15}">
  <dimension ref="A1:AH44"/>
  <sheetViews>
    <sheetView topLeftCell="A11" zoomScaleNormal="100" workbookViewId="0">
      <selection activeCell="J25" sqref="J25"/>
    </sheetView>
  </sheetViews>
  <sheetFormatPr defaultColWidth="8.88671875" defaultRowHeight="14.4" x14ac:dyDescent="0.3"/>
  <cols>
    <col min="1" max="1" width="25.109375" style="1" customWidth="1"/>
    <col min="2" max="2" width="28.44140625" style="1" customWidth="1"/>
    <col min="3" max="31" width="4.33203125" style="1" customWidth="1"/>
    <col min="32" max="16384" width="8.88671875" style="1"/>
  </cols>
  <sheetData>
    <row r="1" spans="1:34" ht="15" customHeight="1" x14ac:dyDescent="0.3">
      <c r="A1" s="38" t="s">
        <v>4</v>
      </c>
      <c r="B1" s="39">
        <f>'Algemene gegevens'!B3</f>
        <v>0</v>
      </c>
    </row>
    <row r="2" spans="1:34" ht="15" customHeight="1" x14ac:dyDescent="0.3">
      <c r="A2" s="40" t="s">
        <v>21</v>
      </c>
      <c r="B2" s="41">
        <f>'Algemene gegevens'!B4</f>
        <v>0</v>
      </c>
      <c r="C2" s="25"/>
      <c r="D2" s="25"/>
      <c r="T2" s="36"/>
      <c r="U2" s="36"/>
      <c r="V2" s="36"/>
      <c r="W2" s="36"/>
      <c r="X2" s="36"/>
      <c r="Y2" s="36"/>
      <c r="Z2" s="36"/>
      <c r="AA2" s="36"/>
      <c r="AB2" s="36"/>
      <c r="AC2" s="36"/>
      <c r="AD2" s="36"/>
      <c r="AE2" s="36"/>
    </row>
    <row r="3" spans="1:34" ht="15" customHeight="1" x14ac:dyDescent="0.3">
      <c r="A3" s="40" t="s">
        <v>22</v>
      </c>
      <c r="B3" s="42">
        <f>'Algemene gegevens'!B5</f>
        <v>0</v>
      </c>
      <c r="D3" s="25"/>
      <c r="U3" s="95"/>
      <c r="V3" s="95"/>
      <c r="W3" s="95"/>
      <c r="X3" s="95"/>
      <c r="Y3" s="95"/>
      <c r="Z3" s="95"/>
      <c r="AA3" s="95"/>
      <c r="AB3" s="95"/>
      <c r="AC3" s="95"/>
      <c r="AD3" s="95"/>
      <c r="AE3" s="65"/>
    </row>
    <row r="4" spans="1:34" ht="15" customHeight="1" x14ac:dyDescent="0.3">
      <c r="A4" s="40" t="s">
        <v>23</v>
      </c>
      <c r="B4" s="43">
        <f>'Algemene gegevens'!B6</f>
        <v>0</v>
      </c>
      <c r="C4" s="26"/>
      <c r="D4" s="26"/>
      <c r="U4" s="6"/>
      <c r="V4" s="6"/>
      <c r="W4" s="6"/>
      <c r="X4" s="6"/>
      <c r="Y4" s="6"/>
      <c r="Z4" s="6"/>
      <c r="AA4" s="6"/>
      <c r="AB4" s="6"/>
      <c r="AC4" s="6"/>
      <c r="AD4" s="6"/>
      <c r="AE4" s="27"/>
    </row>
    <row r="5" spans="1:34" ht="15" customHeight="1" x14ac:dyDescent="0.3">
      <c r="A5" s="40" t="s">
        <v>24</v>
      </c>
      <c r="B5" s="44">
        <f>'Algemene gegevens'!B7</f>
        <v>0</v>
      </c>
      <c r="C5" s="26"/>
      <c r="D5" s="26"/>
      <c r="U5" s="95"/>
      <c r="V5" s="95"/>
      <c r="W5" s="95"/>
      <c r="X5" s="95"/>
      <c r="Y5" s="95"/>
      <c r="Z5" s="95"/>
      <c r="AA5" s="95"/>
      <c r="AB5" s="95"/>
      <c r="AC5" s="95"/>
      <c r="AD5" s="95"/>
      <c r="AE5" s="27"/>
    </row>
    <row r="6" spans="1:34" ht="15" customHeight="1" thickBot="1" x14ac:dyDescent="0.35">
      <c r="A6" s="40" t="s">
        <v>25</v>
      </c>
      <c r="B6" s="44">
        <f>'Algemene gegevens'!D7</f>
        <v>0</v>
      </c>
      <c r="C6" s="26"/>
      <c r="D6" s="28"/>
      <c r="E6" s="25"/>
      <c r="U6" s="95"/>
      <c r="V6" s="95"/>
      <c r="W6" s="95"/>
      <c r="X6" s="95"/>
      <c r="Y6" s="95"/>
      <c r="Z6" s="95"/>
      <c r="AA6" s="95"/>
      <c r="AB6" s="95"/>
      <c r="AC6" s="95"/>
      <c r="AD6" s="95"/>
      <c r="AE6" s="27"/>
    </row>
    <row r="7" spans="1:34" ht="15" customHeight="1" thickBot="1" x14ac:dyDescent="0.35">
      <c r="A7" s="40" t="s">
        <v>26</v>
      </c>
      <c r="B7" s="44">
        <f>'Algemene gegevens'!F7</f>
        <v>0</v>
      </c>
      <c r="C7" s="25"/>
      <c r="D7" s="25"/>
      <c r="S7" s="109" t="s">
        <v>3</v>
      </c>
      <c r="T7" s="110"/>
      <c r="U7" s="110"/>
      <c r="V7" s="110"/>
      <c r="W7" s="110"/>
      <c r="X7" s="110"/>
      <c r="Y7" s="110"/>
      <c r="Z7" s="110"/>
      <c r="AA7" s="110"/>
      <c r="AB7" s="110"/>
      <c r="AC7" s="110"/>
      <c r="AD7" s="111"/>
    </row>
    <row r="8" spans="1:34" ht="15" customHeight="1" thickBot="1" x14ac:dyDescent="0.35">
      <c r="A8" s="40" t="s">
        <v>27</v>
      </c>
      <c r="B8" s="44">
        <f>'Algemene gegevens'!H7</f>
        <v>0</v>
      </c>
      <c r="C8" s="25"/>
      <c r="D8" s="28"/>
      <c r="E8" s="25"/>
      <c r="S8" s="106" t="s">
        <v>76</v>
      </c>
      <c r="T8" s="107"/>
      <c r="U8" s="107"/>
      <c r="V8" s="107"/>
      <c r="W8" s="107"/>
      <c r="X8" s="107"/>
      <c r="Y8" s="107"/>
      <c r="Z8" s="107"/>
      <c r="AA8" s="107"/>
      <c r="AB8" s="107"/>
      <c r="AC8" s="108"/>
      <c r="AD8" s="56">
        <f>AD19+'jan25'!AG8</f>
        <v>0</v>
      </c>
    </row>
    <row r="9" spans="1:34" ht="15" customHeight="1" thickBot="1" x14ac:dyDescent="0.35">
      <c r="A9" s="40" t="s">
        <v>29</v>
      </c>
      <c r="B9" s="44">
        <f>'Algemene gegevens'!B8</f>
        <v>0</v>
      </c>
      <c r="C9" s="25"/>
      <c r="D9" s="25"/>
      <c r="S9" s="106" t="s">
        <v>77</v>
      </c>
      <c r="T9" s="107"/>
      <c r="U9" s="107"/>
      <c r="V9" s="107"/>
      <c r="W9" s="107"/>
      <c r="X9" s="107"/>
      <c r="Y9" s="107"/>
      <c r="Z9" s="107"/>
      <c r="AA9" s="107"/>
      <c r="AB9" s="107"/>
      <c r="AC9" s="108"/>
      <c r="AD9" s="57">
        <f>AD20+'jan25'!AG9</f>
        <v>0</v>
      </c>
    </row>
    <row r="10" spans="1:34" ht="15" customHeight="1" x14ac:dyDescent="0.3">
      <c r="A10" s="40" t="s">
        <v>31</v>
      </c>
      <c r="B10" s="44">
        <f>'Algemene gegevens'!D8</f>
        <v>0</v>
      </c>
      <c r="C10" s="25"/>
      <c r="D10" s="25"/>
      <c r="G10" s="6"/>
    </row>
    <row r="11" spans="1:34" ht="15" customHeight="1" x14ac:dyDescent="0.3">
      <c r="A11" s="40" t="s">
        <v>32</v>
      </c>
      <c r="B11" s="44">
        <f>'Algemene gegevens'!F8</f>
        <v>0</v>
      </c>
      <c r="C11" s="25"/>
      <c r="D11" s="25"/>
    </row>
    <row r="12" spans="1:34" ht="15" customHeight="1" thickBot="1" x14ac:dyDescent="0.35">
      <c r="A12" s="45" t="s">
        <v>33</v>
      </c>
      <c r="B12" s="46">
        <f>'Algemene gegevens'!H8</f>
        <v>0</v>
      </c>
      <c r="C12" s="25"/>
      <c r="D12" s="25"/>
    </row>
    <row r="13" spans="1:34" ht="15" customHeight="1" thickBot="1" x14ac:dyDescent="0.35">
      <c r="A13" s="47" t="s">
        <v>34</v>
      </c>
      <c r="B13" s="92" t="s">
        <v>78</v>
      </c>
      <c r="C13" s="93"/>
      <c r="D13" s="93"/>
      <c r="E13" s="93"/>
      <c r="F13"/>
      <c r="G13"/>
      <c r="H13"/>
      <c r="I13"/>
      <c r="J13"/>
      <c r="K13"/>
      <c r="L13"/>
      <c r="M13"/>
      <c r="N13" s="124"/>
      <c r="O13" s="124"/>
      <c r="P13" s="124"/>
      <c r="Q13" s="124"/>
      <c r="R13" s="124"/>
      <c r="S13" s="124"/>
      <c r="T13" s="124"/>
      <c r="U13" s="85"/>
      <c r="V13" s="85"/>
      <c r="AD13"/>
      <c r="AF13" s="85"/>
      <c r="AG13" s="85"/>
      <c r="AH13" s="85"/>
    </row>
    <row r="14" spans="1:34" ht="25.2" customHeight="1" x14ac:dyDescent="0.3">
      <c r="A14" s="162" t="s">
        <v>36</v>
      </c>
      <c r="B14" s="83" t="s">
        <v>37</v>
      </c>
      <c r="C14" s="115" t="s">
        <v>44</v>
      </c>
      <c r="D14" s="99" t="s">
        <v>38</v>
      </c>
      <c r="E14" s="52" t="s">
        <v>39</v>
      </c>
      <c r="F14" s="52" t="s">
        <v>40</v>
      </c>
      <c r="G14" s="52" t="s">
        <v>41</v>
      </c>
      <c r="H14" s="52" t="s">
        <v>42</v>
      </c>
      <c r="I14" s="52" t="s">
        <v>43</v>
      </c>
      <c r="J14" s="99" t="s">
        <v>44</v>
      </c>
      <c r="K14" s="99" t="s">
        <v>38</v>
      </c>
      <c r="L14" s="52" t="s">
        <v>39</v>
      </c>
      <c r="M14" s="52" t="s">
        <v>40</v>
      </c>
      <c r="N14" s="52" t="s">
        <v>41</v>
      </c>
      <c r="O14" s="52" t="s">
        <v>42</v>
      </c>
      <c r="P14" s="52" t="s">
        <v>43</v>
      </c>
      <c r="Q14" s="99" t="s">
        <v>44</v>
      </c>
      <c r="R14" s="99" t="s">
        <v>38</v>
      </c>
      <c r="S14" s="52" t="s">
        <v>39</v>
      </c>
      <c r="T14" s="52" t="s">
        <v>40</v>
      </c>
      <c r="U14" s="52" t="s">
        <v>41</v>
      </c>
      <c r="V14" s="52" t="s">
        <v>42</v>
      </c>
      <c r="W14" s="52" t="s">
        <v>43</v>
      </c>
      <c r="X14" s="99" t="s">
        <v>44</v>
      </c>
      <c r="Y14" s="99" t="s">
        <v>38</v>
      </c>
      <c r="Z14" s="52" t="s">
        <v>39</v>
      </c>
      <c r="AA14" s="52" t="s">
        <v>40</v>
      </c>
      <c r="AB14" s="52" t="s">
        <v>41</v>
      </c>
      <c r="AC14" s="52" t="s">
        <v>42</v>
      </c>
      <c r="AD14" s="54" t="s">
        <v>43</v>
      </c>
      <c r="AE14" s="85"/>
    </row>
    <row r="15" spans="1:34" ht="25.2" customHeight="1" thickBot="1" x14ac:dyDescent="0.35">
      <c r="A15" s="163"/>
      <c r="B15" s="84" t="s">
        <v>45</v>
      </c>
      <c r="C15" s="87">
        <v>1</v>
      </c>
      <c r="D15" s="55">
        <v>2</v>
      </c>
      <c r="E15" s="88">
        <v>3</v>
      </c>
      <c r="F15" s="88">
        <v>4</v>
      </c>
      <c r="G15" s="88">
        <v>5</v>
      </c>
      <c r="H15" s="88">
        <v>6</v>
      </c>
      <c r="I15" s="88">
        <v>7</v>
      </c>
      <c r="J15" s="55">
        <v>8</v>
      </c>
      <c r="K15" s="55">
        <v>9</v>
      </c>
      <c r="L15" s="88">
        <v>10</v>
      </c>
      <c r="M15" s="88">
        <v>11</v>
      </c>
      <c r="N15" s="88">
        <v>12</v>
      </c>
      <c r="O15" s="88">
        <v>13</v>
      </c>
      <c r="P15" s="88">
        <v>14</v>
      </c>
      <c r="Q15" s="55">
        <v>15</v>
      </c>
      <c r="R15" s="55">
        <v>16</v>
      </c>
      <c r="S15" s="88">
        <v>17</v>
      </c>
      <c r="T15" s="88">
        <v>18</v>
      </c>
      <c r="U15" s="88">
        <v>19</v>
      </c>
      <c r="V15" s="88">
        <v>20</v>
      </c>
      <c r="W15" s="88">
        <v>21</v>
      </c>
      <c r="X15" s="55">
        <v>22</v>
      </c>
      <c r="Y15" s="55">
        <v>23</v>
      </c>
      <c r="Z15" s="88">
        <v>24</v>
      </c>
      <c r="AA15" s="88">
        <v>25</v>
      </c>
      <c r="AB15" s="88">
        <v>26</v>
      </c>
      <c r="AC15" s="88">
        <v>27</v>
      </c>
      <c r="AD15" s="89">
        <v>28</v>
      </c>
      <c r="AE15" s="85"/>
    </row>
    <row r="16" spans="1:34" ht="25.2" customHeight="1" thickBot="1" x14ac:dyDescent="0.35">
      <c r="A16" s="163"/>
      <c r="B16" s="49" t="s">
        <v>46</v>
      </c>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1"/>
      <c r="AE16" s="125"/>
    </row>
    <row r="17" spans="1:31" ht="25.2" customHeight="1" thickBot="1" x14ac:dyDescent="0.35">
      <c r="A17" s="164"/>
      <c r="B17" s="50" t="s">
        <v>47</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2"/>
      <c r="AE17" s="125"/>
    </row>
    <row r="18" spans="1:31" ht="25.95" customHeight="1" thickBot="1" x14ac:dyDescent="0.35">
      <c r="S18" s="175" t="s">
        <v>48</v>
      </c>
      <c r="T18" s="176"/>
      <c r="U18" s="176"/>
      <c r="V18" s="176"/>
      <c r="W18" s="176"/>
      <c r="X18" s="176"/>
      <c r="Y18" s="176"/>
      <c r="Z18" s="176"/>
      <c r="AA18" s="176"/>
      <c r="AB18" s="176"/>
      <c r="AC18" s="176"/>
      <c r="AD18" s="177"/>
    </row>
    <row r="19" spans="1:31" ht="25.2" customHeight="1" thickBot="1" x14ac:dyDescent="0.35">
      <c r="A19" s="141" t="s">
        <v>49</v>
      </c>
      <c r="B19" s="155"/>
      <c r="C19" s="155"/>
      <c r="D19" s="155"/>
      <c r="E19" s="155"/>
      <c r="F19" s="155"/>
      <c r="G19" s="155"/>
      <c r="H19" s="142"/>
      <c r="M19" s="6"/>
      <c r="N19" s="6"/>
      <c r="O19" s="6"/>
      <c r="P19" s="6"/>
      <c r="Q19" s="6"/>
      <c r="R19" s="6"/>
      <c r="S19" s="106" t="s">
        <v>50</v>
      </c>
      <c r="T19" s="107"/>
      <c r="U19" s="107"/>
      <c r="V19" s="107"/>
      <c r="W19" s="107"/>
      <c r="X19" s="107"/>
      <c r="Y19" s="107"/>
      <c r="Z19" s="107"/>
      <c r="AA19" s="107"/>
      <c r="AB19" s="107"/>
      <c r="AC19" s="108"/>
      <c r="AD19" s="91">
        <f>COUNTIF(C16:AE17,"W")</f>
        <v>0</v>
      </c>
    </row>
    <row r="20" spans="1:31" ht="25.2" customHeight="1" thickBot="1" x14ac:dyDescent="0.35">
      <c r="A20" s="60" t="s">
        <v>51</v>
      </c>
      <c r="B20" s="64" t="s">
        <v>52</v>
      </c>
      <c r="D20" s="141" t="s">
        <v>53</v>
      </c>
      <c r="E20" s="155"/>
      <c r="F20" s="155"/>
      <c r="G20" s="155"/>
      <c r="H20" s="155"/>
      <c r="I20" s="155"/>
      <c r="J20" s="155"/>
      <c r="K20" s="155"/>
      <c r="L20" s="155"/>
      <c r="M20" s="155"/>
      <c r="N20" s="155"/>
      <c r="O20" s="155"/>
      <c r="P20" s="155"/>
      <c r="Q20" s="142"/>
      <c r="R20" s="126"/>
      <c r="S20" s="106" t="s">
        <v>54</v>
      </c>
      <c r="T20" s="107"/>
      <c r="U20" s="107"/>
      <c r="V20" s="107"/>
      <c r="W20" s="107"/>
      <c r="X20" s="107"/>
      <c r="Y20" s="107"/>
      <c r="Z20" s="107"/>
      <c r="AA20" s="107"/>
      <c r="AB20" s="107"/>
      <c r="AC20" s="108"/>
      <c r="AD20" s="59">
        <f>COUNTIF(C16:AE17,"S")</f>
        <v>0</v>
      </c>
    </row>
    <row r="21" spans="1:31" ht="45" customHeight="1" thickBot="1" x14ac:dyDescent="0.35">
      <c r="A21" s="62">
        <f>'Algemene gegevens'!B6</f>
        <v>0</v>
      </c>
      <c r="B21" s="35"/>
      <c r="D21" s="152" t="s">
        <v>63</v>
      </c>
      <c r="E21" s="153"/>
      <c r="F21" s="153"/>
      <c r="G21" s="153"/>
      <c r="H21" s="153"/>
      <c r="I21" s="153"/>
      <c r="J21" s="154"/>
      <c r="K21" s="156" t="s">
        <v>52</v>
      </c>
      <c r="L21" s="157"/>
      <c r="M21" s="157"/>
      <c r="N21" s="157"/>
      <c r="O21" s="157"/>
      <c r="P21" s="157"/>
      <c r="Q21" s="158"/>
      <c r="R21" s="104"/>
    </row>
    <row r="22" spans="1:31" ht="25.2" customHeight="1" thickBot="1" x14ac:dyDescent="0.35">
      <c r="A22" s="63" t="s">
        <v>55</v>
      </c>
      <c r="B22" s="61" t="s">
        <v>52</v>
      </c>
      <c r="D22" s="165" t="s">
        <v>56</v>
      </c>
      <c r="E22" s="166"/>
      <c r="F22" s="166"/>
      <c r="G22" s="166"/>
      <c r="H22" s="166"/>
      <c r="I22" s="166"/>
      <c r="J22" s="166"/>
      <c r="K22" s="166"/>
      <c r="L22" s="166"/>
      <c r="M22" s="166"/>
      <c r="N22" s="166"/>
      <c r="O22" s="166"/>
      <c r="P22" s="166"/>
      <c r="Q22" s="167"/>
      <c r="R22" s="127"/>
      <c r="S22" s="36"/>
      <c r="T22" s="36"/>
      <c r="U22" s="36"/>
    </row>
    <row r="23" spans="1:31" ht="45" customHeight="1" thickBot="1" x14ac:dyDescent="0.35">
      <c r="A23" s="24"/>
      <c r="B23" s="35"/>
      <c r="D23" s="152" t="s">
        <v>57</v>
      </c>
      <c r="E23" s="153"/>
      <c r="F23" s="153"/>
      <c r="G23" s="153"/>
      <c r="H23" s="153"/>
      <c r="I23" s="153"/>
      <c r="J23" s="154"/>
      <c r="K23" s="156" t="s">
        <v>52</v>
      </c>
      <c r="L23" s="157"/>
      <c r="M23" s="157"/>
      <c r="N23" s="157"/>
      <c r="O23" s="157"/>
      <c r="P23" s="157"/>
      <c r="Q23" s="158"/>
      <c r="R23" s="104"/>
    </row>
    <row r="24" spans="1:31" ht="25.2" customHeight="1" thickBot="1" x14ac:dyDescent="0.35">
      <c r="A24" s="60" t="s">
        <v>58</v>
      </c>
      <c r="B24" s="61" t="s">
        <v>52</v>
      </c>
    </row>
    <row r="25" spans="1:31" ht="45" customHeight="1" thickBot="1" x14ac:dyDescent="0.35">
      <c r="A25" s="62">
        <f>'Algemene gegevens'!B5</f>
        <v>0</v>
      </c>
      <c r="B25" s="37"/>
    </row>
    <row r="26" spans="1:31" ht="25.2" customHeight="1" x14ac:dyDescent="0.3"/>
    <row r="27" spans="1:31" ht="25.2" customHeight="1" x14ac:dyDescent="0.3"/>
    <row r="28" spans="1:31" ht="25.2" customHeight="1" x14ac:dyDescent="0.3"/>
    <row r="29" spans="1:31" ht="25.2" customHeight="1" x14ac:dyDescent="0.3"/>
    <row r="30" spans="1:31" ht="25.2" customHeight="1" x14ac:dyDescent="0.3"/>
    <row r="31" spans="1:31" ht="25.2" customHeight="1" x14ac:dyDescent="0.3"/>
    <row r="32" spans="1:31" ht="25.2" customHeight="1" x14ac:dyDescent="0.3"/>
    <row r="33" ht="25.2" customHeight="1" x14ac:dyDescent="0.3"/>
    <row r="34" ht="25.2" customHeight="1" x14ac:dyDescent="0.3"/>
    <row r="35" ht="25.2" customHeight="1" x14ac:dyDescent="0.3"/>
    <row r="36" ht="25.2" customHeight="1" x14ac:dyDescent="0.3"/>
    <row r="37" ht="25.2" customHeight="1" x14ac:dyDescent="0.3"/>
    <row r="38" ht="25.2" customHeight="1" x14ac:dyDescent="0.3"/>
    <row r="39" ht="25.2" customHeight="1" x14ac:dyDescent="0.3"/>
    <row r="40" ht="25.2" customHeight="1" x14ac:dyDescent="0.3"/>
    <row r="41" ht="25.2" customHeight="1" x14ac:dyDescent="0.3"/>
    <row r="42" ht="25.2" customHeight="1" x14ac:dyDescent="0.3"/>
    <row r="43" ht="25.2" customHeight="1" x14ac:dyDescent="0.3"/>
    <row r="44" ht="25.2" customHeight="1" x14ac:dyDescent="0.3"/>
  </sheetData>
  <sheetProtection algorithmName="SHA-512" hashValue="kHptFvPI5IKnQaGSJZaGqvRIWbNhVPefULiSSbFADWu1Hv5TP+L1dJoP19EbGYjEvjzKQorO1nFyfGvMpgzOBA==" saltValue="UgqsrRZ0FHFkaw2294TzVw==" spinCount="100000" sheet="1" selectLockedCells="1"/>
  <mergeCells count="9">
    <mergeCell ref="D23:J23"/>
    <mergeCell ref="K23:Q23"/>
    <mergeCell ref="D20:Q20"/>
    <mergeCell ref="D22:Q22"/>
    <mergeCell ref="A14:A17"/>
    <mergeCell ref="A19:H19"/>
    <mergeCell ref="D21:J21"/>
    <mergeCell ref="K21:Q21"/>
    <mergeCell ref="S18:AD18"/>
  </mergeCells>
  <phoneticPr fontId="2" type="noConversion"/>
  <conditionalFormatting sqref="C16:AE17">
    <cfRule type="cellIs" dxfId="9" priority="3" operator="equal">
      <formula>"S"</formula>
    </cfRule>
    <cfRule type="cellIs" dxfId="8" priority="4" operator="equal">
      <formula>"W"</formula>
    </cfRule>
  </conditionalFormatting>
  <pageMargins left="0.23622047244094491" right="0.23622047244094491" top="0.74803149606299213" bottom="0.74803149606299213" header="0.31496062992125984" footer="0.31496062992125984"/>
  <pageSetup paperSize="9" scale="7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EEDB65E-465B-4981-8966-1464D5CE07CE}">
          <x14:formula1>
            <xm:f>Blad15!$A$2:$A$3</xm:f>
          </x14:formula1>
          <xm:sqref>C16:AE17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3EAAE-59CF-4060-97BA-4DF1E0CB249E}">
  <sheetPr>
    <pageSetUpPr fitToPage="1"/>
  </sheetPr>
  <dimension ref="A1:AG44"/>
  <sheetViews>
    <sheetView topLeftCell="A11" zoomScaleNormal="100" workbookViewId="0">
      <selection activeCell="N11" sqref="N11"/>
    </sheetView>
  </sheetViews>
  <sheetFormatPr defaultColWidth="8.88671875" defaultRowHeight="14.4" x14ac:dyDescent="0.3"/>
  <cols>
    <col min="1" max="1" width="25.109375" style="1" customWidth="1"/>
    <col min="2" max="2" width="28.44140625" style="1" customWidth="1"/>
    <col min="3" max="33" width="4.33203125" style="1" customWidth="1"/>
    <col min="34" max="16384" width="8.88671875" style="1"/>
  </cols>
  <sheetData>
    <row r="1" spans="1:33" ht="15" customHeight="1" x14ac:dyDescent="0.3">
      <c r="A1" s="38" t="s">
        <v>4</v>
      </c>
      <c r="B1" s="39">
        <f>'Algemene gegevens'!B3</f>
        <v>0</v>
      </c>
    </row>
    <row r="2" spans="1:33" ht="15" customHeight="1" x14ac:dyDescent="0.3">
      <c r="A2" s="40" t="s">
        <v>21</v>
      </c>
      <c r="B2" s="41">
        <f>'Algemene gegevens'!B4</f>
        <v>0</v>
      </c>
      <c r="C2" s="25"/>
      <c r="D2" s="25"/>
      <c r="S2" s="36"/>
      <c r="T2" s="36"/>
      <c r="U2" s="36"/>
      <c r="V2" s="36"/>
      <c r="W2" s="36"/>
      <c r="X2" s="36"/>
      <c r="Y2" s="36"/>
      <c r="Z2" s="36"/>
      <c r="AA2" s="36"/>
      <c r="AB2" s="36"/>
      <c r="AC2" s="36"/>
      <c r="AD2" s="36"/>
      <c r="AE2" s="36"/>
      <c r="AF2" s="36"/>
    </row>
    <row r="3" spans="1:33" ht="15" customHeight="1" x14ac:dyDescent="0.3">
      <c r="A3" s="40" t="s">
        <v>22</v>
      </c>
      <c r="B3" s="42">
        <f>'Algemene gegevens'!B5</f>
        <v>0</v>
      </c>
      <c r="D3" s="25"/>
      <c r="T3" s="95"/>
      <c r="U3" s="95"/>
      <c r="V3" s="95"/>
      <c r="W3" s="95"/>
      <c r="X3" s="95"/>
      <c r="Y3" s="95"/>
      <c r="Z3" s="95"/>
      <c r="AA3" s="95"/>
      <c r="AB3" s="95"/>
      <c r="AC3" s="95"/>
      <c r="AD3" s="65"/>
      <c r="AE3" s="6"/>
    </row>
    <row r="4" spans="1:33" ht="15" customHeight="1" x14ac:dyDescent="0.3">
      <c r="A4" s="40" t="s">
        <v>23</v>
      </c>
      <c r="B4" s="43">
        <f>'Algemene gegevens'!B6</f>
        <v>0</v>
      </c>
      <c r="C4" s="26"/>
      <c r="D4" s="26"/>
      <c r="T4" s="6"/>
      <c r="U4" s="6"/>
      <c r="V4" s="6"/>
      <c r="W4" s="6"/>
      <c r="X4" s="6"/>
      <c r="Y4" s="6"/>
      <c r="Z4" s="6"/>
      <c r="AA4" s="6"/>
      <c r="AB4" s="6"/>
      <c r="AC4" s="6"/>
      <c r="AD4" s="27"/>
    </row>
    <row r="5" spans="1:33" ht="15" customHeight="1" x14ac:dyDescent="0.3">
      <c r="A5" s="40" t="s">
        <v>24</v>
      </c>
      <c r="B5" s="44">
        <f>'Algemene gegevens'!B7</f>
        <v>0</v>
      </c>
      <c r="C5" s="26"/>
      <c r="D5" s="26"/>
      <c r="T5" s="95"/>
      <c r="U5" s="95"/>
      <c r="V5" s="95"/>
      <c r="W5" s="95"/>
      <c r="X5" s="95"/>
      <c r="Y5" s="95"/>
      <c r="Z5" s="95"/>
      <c r="AA5" s="95"/>
      <c r="AB5" s="95"/>
      <c r="AC5" s="95"/>
      <c r="AD5" s="27"/>
    </row>
    <row r="6" spans="1:33" ht="15" customHeight="1" thickBot="1" x14ac:dyDescent="0.35">
      <c r="A6" s="40" t="s">
        <v>25</v>
      </c>
      <c r="B6" s="44">
        <f>'Algemene gegevens'!D7</f>
        <v>0</v>
      </c>
      <c r="C6" s="26"/>
      <c r="D6" s="28"/>
      <c r="E6" s="25"/>
      <c r="T6" s="95"/>
      <c r="U6" s="95"/>
      <c r="V6" s="95"/>
      <c r="W6" s="95"/>
      <c r="X6" s="95"/>
      <c r="Y6" s="95"/>
      <c r="Z6" s="95"/>
      <c r="AA6" s="95"/>
      <c r="AB6" s="95"/>
      <c r="AC6" s="95"/>
      <c r="AD6" s="27"/>
    </row>
    <row r="7" spans="1:33" ht="15" customHeight="1" thickBot="1" x14ac:dyDescent="0.35">
      <c r="A7" s="40" t="s">
        <v>26</v>
      </c>
      <c r="B7" s="44">
        <f>'Algemene gegevens'!F7</f>
        <v>0</v>
      </c>
      <c r="C7" s="25"/>
      <c r="D7" s="25"/>
      <c r="V7" s="165" t="s">
        <v>3</v>
      </c>
      <c r="W7" s="166"/>
      <c r="X7" s="166"/>
      <c r="Y7" s="166"/>
      <c r="Z7" s="166"/>
      <c r="AA7" s="166"/>
      <c r="AB7" s="166"/>
      <c r="AC7" s="166"/>
      <c r="AD7" s="166"/>
      <c r="AE7" s="166"/>
      <c r="AF7" s="166"/>
      <c r="AG7" s="167"/>
    </row>
    <row r="8" spans="1:33" ht="15" customHeight="1" thickBot="1" x14ac:dyDescent="0.35">
      <c r="A8" s="40" t="s">
        <v>27</v>
      </c>
      <c r="B8" s="44">
        <f>'Algemene gegevens'!H7</f>
        <v>0</v>
      </c>
      <c r="C8" s="25"/>
      <c r="D8" s="28"/>
      <c r="E8" s="25"/>
      <c r="V8" s="159" t="s">
        <v>79</v>
      </c>
      <c r="W8" s="160"/>
      <c r="X8" s="160"/>
      <c r="Y8" s="160"/>
      <c r="Z8" s="160"/>
      <c r="AA8" s="160"/>
      <c r="AB8" s="160"/>
      <c r="AC8" s="160"/>
      <c r="AD8" s="160"/>
      <c r="AE8" s="160"/>
      <c r="AF8" s="161"/>
      <c r="AG8" s="56">
        <f>AG19+'feb25'!AD8</f>
        <v>0</v>
      </c>
    </row>
    <row r="9" spans="1:33" ht="15" customHeight="1" thickBot="1" x14ac:dyDescent="0.35">
      <c r="A9" s="40" t="s">
        <v>29</v>
      </c>
      <c r="B9" s="44">
        <f>'Algemene gegevens'!B8</f>
        <v>0</v>
      </c>
      <c r="C9" s="25"/>
      <c r="D9" s="25"/>
      <c r="V9" s="159" t="s">
        <v>80</v>
      </c>
      <c r="W9" s="160"/>
      <c r="X9" s="160"/>
      <c r="Y9" s="160"/>
      <c r="Z9" s="160"/>
      <c r="AA9" s="160"/>
      <c r="AB9" s="160"/>
      <c r="AC9" s="160"/>
      <c r="AD9" s="160"/>
      <c r="AE9" s="160"/>
      <c r="AF9" s="161"/>
      <c r="AG9" s="57">
        <f>AG20+'feb25'!AD9</f>
        <v>0</v>
      </c>
    </row>
    <row r="10" spans="1:33" ht="15" customHeight="1" x14ac:dyDescent="0.3">
      <c r="A10" s="40" t="s">
        <v>31</v>
      </c>
      <c r="B10" s="44">
        <f>'Algemene gegevens'!D8</f>
        <v>0</v>
      </c>
      <c r="C10" s="25"/>
      <c r="D10" s="25"/>
    </row>
    <row r="11" spans="1:33" ht="15" customHeight="1" x14ac:dyDescent="0.3">
      <c r="A11" s="40" t="s">
        <v>32</v>
      </c>
      <c r="B11" s="44">
        <f>'Algemene gegevens'!F8</f>
        <v>0</v>
      </c>
      <c r="C11" s="25"/>
      <c r="D11" s="25"/>
    </row>
    <row r="12" spans="1:33" ht="15" customHeight="1" thickBot="1" x14ac:dyDescent="0.35">
      <c r="A12" s="45" t="s">
        <v>33</v>
      </c>
      <c r="B12" s="46">
        <f>'Algemene gegevens'!H8</f>
        <v>0</v>
      </c>
      <c r="C12" s="25"/>
      <c r="D12" s="25"/>
    </row>
    <row r="13" spans="1:33" ht="15" customHeight="1" thickBot="1" x14ac:dyDescent="0.35">
      <c r="A13" s="47" t="s">
        <v>34</v>
      </c>
      <c r="B13" s="92" t="s">
        <v>81</v>
      </c>
      <c r="E13" s="184" t="s">
        <v>82</v>
      </c>
      <c r="F13" s="185"/>
      <c r="G13" s="185"/>
      <c r="H13" s="185"/>
      <c r="I13" s="185"/>
      <c r="J13" s="185"/>
      <c r="K13" s="186"/>
      <c r="AG13" s="129"/>
    </row>
    <row r="14" spans="1:33" ht="25.2" customHeight="1" x14ac:dyDescent="0.3">
      <c r="A14" s="162" t="s">
        <v>36</v>
      </c>
      <c r="B14" s="83" t="s">
        <v>37</v>
      </c>
      <c r="C14" s="115" t="s">
        <v>44</v>
      </c>
      <c r="D14" s="99" t="s">
        <v>38</v>
      </c>
      <c r="E14" s="52" t="s">
        <v>39</v>
      </c>
      <c r="F14" s="52" t="s">
        <v>40</v>
      </c>
      <c r="G14" s="52" t="s">
        <v>41</v>
      </c>
      <c r="H14" s="52" t="s">
        <v>42</v>
      </c>
      <c r="I14" s="52" t="s">
        <v>43</v>
      </c>
      <c r="J14" s="99" t="s">
        <v>44</v>
      </c>
      <c r="K14" s="99" t="s">
        <v>38</v>
      </c>
      <c r="L14" s="52" t="s">
        <v>39</v>
      </c>
      <c r="M14" s="52" t="s">
        <v>40</v>
      </c>
      <c r="N14" s="52" t="s">
        <v>41</v>
      </c>
      <c r="O14" s="52" t="s">
        <v>42</v>
      </c>
      <c r="P14" s="52" t="s">
        <v>43</v>
      </c>
      <c r="Q14" s="99" t="s">
        <v>44</v>
      </c>
      <c r="R14" s="99" t="s">
        <v>38</v>
      </c>
      <c r="S14" s="52" t="s">
        <v>39</v>
      </c>
      <c r="T14" s="52" t="s">
        <v>40</v>
      </c>
      <c r="U14" s="52" t="s">
        <v>41</v>
      </c>
      <c r="V14" s="52" t="s">
        <v>42</v>
      </c>
      <c r="W14" s="52" t="s">
        <v>43</v>
      </c>
      <c r="X14" s="99" t="s">
        <v>44</v>
      </c>
      <c r="Y14" s="99" t="s">
        <v>38</v>
      </c>
      <c r="Z14" s="52" t="s">
        <v>39</v>
      </c>
      <c r="AA14" s="52" t="s">
        <v>40</v>
      </c>
      <c r="AB14" s="52" t="s">
        <v>41</v>
      </c>
      <c r="AC14" s="52" t="s">
        <v>42</v>
      </c>
      <c r="AD14" s="52" t="s">
        <v>43</v>
      </c>
      <c r="AE14" s="99" t="s">
        <v>44</v>
      </c>
      <c r="AF14" s="99" t="s">
        <v>38</v>
      </c>
      <c r="AG14" s="128" t="s">
        <v>39</v>
      </c>
    </row>
    <row r="15" spans="1:33" ht="25.2" customHeight="1" thickBot="1" x14ac:dyDescent="0.35">
      <c r="A15" s="163"/>
      <c r="B15" s="84" t="s">
        <v>45</v>
      </c>
      <c r="C15" s="87">
        <v>1</v>
      </c>
      <c r="D15" s="55">
        <v>2</v>
      </c>
      <c r="E15" s="88">
        <v>3</v>
      </c>
      <c r="F15" s="88">
        <v>4</v>
      </c>
      <c r="G15" s="88">
        <v>5</v>
      </c>
      <c r="H15" s="88">
        <v>6</v>
      </c>
      <c r="I15" s="88">
        <v>7</v>
      </c>
      <c r="J15" s="55">
        <v>8</v>
      </c>
      <c r="K15" s="55">
        <v>9</v>
      </c>
      <c r="L15" s="88">
        <v>10</v>
      </c>
      <c r="M15" s="88">
        <v>11</v>
      </c>
      <c r="N15" s="88">
        <v>12</v>
      </c>
      <c r="O15" s="88">
        <v>13</v>
      </c>
      <c r="P15" s="88">
        <v>14</v>
      </c>
      <c r="Q15" s="55">
        <v>15</v>
      </c>
      <c r="R15" s="55">
        <v>16</v>
      </c>
      <c r="S15" s="88">
        <v>17</v>
      </c>
      <c r="T15" s="88">
        <v>18</v>
      </c>
      <c r="U15" s="88">
        <v>19</v>
      </c>
      <c r="V15" s="88">
        <v>20</v>
      </c>
      <c r="W15" s="88">
        <v>21</v>
      </c>
      <c r="X15" s="55">
        <v>22</v>
      </c>
      <c r="Y15" s="55">
        <v>23</v>
      </c>
      <c r="Z15" s="88">
        <v>24</v>
      </c>
      <c r="AA15" s="88">
        <v>25</v>
      </c>
      <c r="AB15" s="88">
        <v>26</v>
      </c>
      <c r="AC15" s="88">
        <v>27</v>
      </c>
      <c r="AD15" s="88">
        <v>28</v>
      </c>
      <c r="AE15" s="55">
        <v>29</v>
      </c>
      <c r="AF15" s="55">
        <v>30</v>
      </c>
      <c r="AG15" s="89">
        <v>31</v>
      </c>
    </row>
    <row r="16" spans="1:33" ht="25.2" customHeight="1" thickBot="1" x14ac:dyDescent="0.35">
      <c r="A16" s="163"/>
      <c r="B16" s="49" t="s">
        <v>46</v>
      </c>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1"/>
      <c r="AE16" s="97"/>
      <c r="AF16" s="97"/>
      <c r="AG16" s="98"/>
    </row>
    <row r="17" spans="1:33" ht="25.2" customHeight="1" thickBot="1" x14ac:dyDescent="0.35">
      <c r="A17" s="164"/>
      <c r="B17" s="50" t="s">
        <v>47</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2"/>
      <c r="AE17" s="67"/>
      <c r="AF17" s="66"/>
      <c r="AG17" s="66"/>
    </row>
    <row r="18" spans="1:33" ht="25.95" customHeight="1" thickBot="1" x14ac:dyDescent="0.35">
      <c r="S18" s="33"/>
      <c r="T18" s="33"/>
      <c r="U18" s="33"/>
      <c r="V18" s="175" t="s">
        <v>48</v>
      </c>
      <c r="W18" s="176"/>
      <c r="X18" s="176"/>
      <c r="Y18" s="176"/>
      <c r="Z18" s="176"/>
      <c r="AA18" s="176"/>
      <c r="AB18" s="176"/>
      <c r="AC18" s="176"/>
      <c r="AD18" s="176"/>
      <c r="AE18" s="176"/>
      <c r="AF18" s="176"/>
      <c r="AG18" s="177"/>
    </row>
    <row r="19" spans="1:33" ht="25.2" customHeight="1" thickBot="1" x14ac:dyDescent="0.35">
      <c r="A19" s="141" t="s">
        <v>49</v>
      </c>
      <c r="B19" s="155"/>
      <c r="C19" s="155"/>
      <c r="D19" s="155"/>
      <c r="E19" s="155"/>
      <c r="F19" s="155"/>
      <c r="G19" s="155"/>
      <c r="H19" s="142"/>
      <c r="M19" s="6"/>
      <c r="N19" s="6"/>
      <c r="O19" s="6"/>
      <c r="P19" s="6"/>
      <c r="Q19" s="6"/>
      <c r="R19" s="6"/>
      <c r="V19" s="159" t="s">
        <v>50</v>
      </c>
      <c r="W19" s="160"/>
      <c r="X19" s="160"/>
      <c r="Y19" s="160"/>
      <c r="Z19" s="160"/>
      <c r="AA19" s="160"/>
      <c r="AB19" s="160"/>
      <c r="AC19" s="160"/>
      <c r="AD19" s="160"/>
      <c r="AE19" s="160"/>
      <c r="AF19" s="161"/>
      <c r="AG19" s="91">
        <f>COUNTIF(C16:AG17,"W")</f>
        <v>0</v>
      </c>
    </row>
    <row r="20" spans="1:33" ht="25.2" customHeight="1" thickBot="1" x14ac:dyDescent="0.35">
      <c r="A20" s="60" t="s">
        <v>51</v>
      </c>
      <c r="B20" s="64" t="s">
        <v>52</v>
      </c>
      <c r="D20" s="141" t="s">
        <v>53</v>
      </c>
      <c r="E20" s="155"/>
      <c r="F20" s="155"/>
      <c r="G20" s="155"/>
      <c r="H20" s="155"/>
      <c r="I20" s="155"/>
      <c r="J20" s="155"/>
      <c r="K20" s="155"/>
      <c r="L20" s="155"/>
      <c r="M20" s="155"/>
      <c r="N20" s="155"/>
      <c r="O20" s="155"/>
      <c r="P20" s="155"/>
      <c r="Q20" s="142"/>
      <c r="S20" s="34"/>
      <c r="V20" s="159" t="s">
        <v>54</v>
      </c>
      <c r="W20" s="160"/>
      <c r="X20" s="160"/>
      <c r="Y20" s="160"/>
      <c r="Z20" s="160"/>
      <c r="AA20" s="160"/>
      <c r="AB20" s="160"/>
      <c r="AC20" s="160"/>
      <c r="AD20" s="160"/>
      <c r="AE20" s="160"/>
      <c r="AF20" s="161"/>
      <c r="AG20" s="59">
        <f>COUNTIF(C16:AG17,"S")</f>
        <v>0</v>
      </c>
    </row>
    <row r="21" spans="1:33" ht="45" customHeight="1" thickBot="1" x14ac:dyDescent="0.35">
      <c r="A21" s="62">
        <f>'Algemene gegevens'!B6</f>
        <v>0</v>
      </c>
      <c r="B21" s="35"/>
      <c r="D21" s="152" t="s">
        <v>63</v>
      </c>
      <c r="E21" s="153"/>
      <c r="F21" s="153"/>
      <c r="G21" s="153"/>
      <c r="H21" s="153"/>
      <c r="I21" s="153"/>
      <c r="J21" s="154"/>
      <c r="K21" s="156" t="s">
        <v>52</v>
      </c>
      <c r="L21" s="157"/>
      <c r="M21" s="157"/>
      <c r="N21" s="157"/>
      <c r="O21" s="157"/>
      <c r="P21" s="157"/>
      <c r="Q21" s="158"/>
    </row>
    <row r="22" spans="1:33" ht="25.2" customHeight="1" thickBot="1" x14ac:dyDescent="0.35">
      <c r="A22" s="63" t="s">
        <v>55</v>
      </c>
      <c r="B22" s="61" t="s">
        <v>52</v>
      </c>
      <c r="D22" s="165" t="s">
        <v>56</v>
      </c>
      <c r="E22" s="166"/>
      <c r="F22" s="166"/>
      <c r="G22" s="166"/>
      <c r="H22" s="166"/>
      <c r="I22" s="166"/>
      <c r="J22" s="166"/>
      <c r="K22" s="166"/>
      <c r="L22" s="166"/>
      <c r="M22" s="166"/>
      <c r="N22" s="166"/>
      <c r="O22" s="166"/>
      <c r="P22" s="166"/>
      <c r="Q22" s="167"/>
      <c r="R22" s="36"/>
      <c r="S22" s="36"/>
      <c r="T22" s="36"/>
    </row>
    <row r="23" spans="1:33" ht="45" customHeight="1" thickBot="1" x14ac:dyDescent="0.35">
      <c r="A23" s="24"/>
      <c r="B23" s="35"/>
      <c r="D23" s="152" t="s">
        <v>57</v>
      </c>
      <c r="E23" s="153"/>
      <c r="F23" s="153"/>
      <c r="G23" s="153"/>
      <c r="H23" s="153"/>
      <c r="I23" s="153"/>
      <c r="J23" s="154"/>
      <c r="K23" s="156" t="s">
        <v>52</v>
      </c>
      <c r="L23" s="157"/>
      <c r="M23" s="157"/>
      <c r="N23" s="157"/>
      <c r="O23" s="157"/>
      <c r="P23" s="157"/>
      <c r="Q23" s="158"/>
    </row>
    <row r="24" spans="1:33" ht="25.2" customHeight="1" thickBot="1" x14ac:dyDescent="0.35">
      <c r="A24" s="60" t="s">
        <v>58</v>
      </c>
      <c r="B24" s="61" t="s">
        <v>52</v>
      </c>
    </row>
    <row r="25" spans="1:33" ht="45" customHeight="1" thickBot="1" x14ac:dyDescent="0.35">
      <c r="A25" s="62">
        <f>'Algemene gegevens'!B5</f>
        <v>0</v>
      </c>
      <c r="B25" s="37"/>
    </row>
    <row r="26" spans="1:33" ht="25.2" customHeight="1" x14ac:dyDescent="0.3"/>
    <row r="27" spans="1:33" ht="25.2" customHeight="1" x14ac:dyDescent="0.3"/>
    <row r="28" spans="1:33" ht="25.2" customHeight="1" x14ac:dyDescent="0.3"/>
    <row r="29" spans="1:33" ht="25.2" customHeight="1" x14ac:dyDescent="0.3"/>
    <row r="30" spans="1:33" ht="25.2" customHeight="1" x14ac:dyDescent="0.3"/>
    <row r="31" spans="1:33" ht="25.2" customHeight="1" x14ac:dyDescent="0.3"/>
    <row r="32" spans="1:33" ht="25.2" customHeight="1" x14ac:dyDescent="0.3"/>
    <row r="33" ht="25.2" customHeight="1" x14ac:dyDescent="0.3"/>
    <row r="34" ht="25.2" customHeight="1" x14ac:dyDescent="0.3"/>
    <row r="35" ht="25.2" customHeight="1" x14ac:dyDescent="0.3"/>
    <row r="36" ht="25.2" customHeight="1" x14ac:dyDescent="0.3"/>
    <row r="37" ht="25.2" customHeight="1" x14ac:dyDescent="0.3"/>
    <row r="38" ht="25.2" customHeight="1" x14ac:dyDescent="0.3"/>
    <row r="39" ht="25.2" customHeight="1" x14ac:dyDescent="0.3"/>
    <row r="40" ht="25.2" customHeight="1" x14ac:dyDescent="0.3"/>
    <row r="41" ht="25.2" customHeight="1" x14ac:dyDescent="0.3"/>
    <row r="42" ht="25.2" customHeight="1" x14ac:dyDescent="0.3"/>
    <row r="43" ht="25.2" customHeight="1" x14ac:dyDescent="0.3"/>
    <row r="44" ht="25.2" customHeight="1" x14ac:dyDescent="0.3"/>
  </sheetData>
  <sheetProtection algorithmName="SHA-512" hashValue="rXHf4aTBJXHGDMEmGmWJ0IqBjw9/vGcq5Q6JjqxpXwqXdib27h5Mm4CegWrJ6/n9iciL4khwu8EQAY31Rm0QJA==" saltValue="1FB9W1HZsV1kXnaTUfDVxQ==" spinCount="100000" sheet="1" selectLockedCells="1"/>
  <mergeCells count="15">
    <mergeCell ref="V7:AG7"/>
    <mergeCell ref="V8:AF8"/>
    <mergeCell ref="V9:AF9"/>
    <mergeCell ref="V18:AG18"/>
    <mergeCell ref="V19:AF19"/>
    <mergeCell ref="D23:J23"/>
    <mergeCell ref="K23:Q23"/>
    <mergeCell ref="D20:Q20"/>
    <mergeCell ref="D22:Q22"/>
    <mergeCell ref="V20:AF20"/>
    <mergeCell ref="E13:K13"/>
    <mergeCell ref="A14:A17"/>
    <mergeCell ref="A19:H19"/>
    <mergeCell ref="D21:J21"/>
    <mergeCell ref="K21:Q21"/>
  </mergeCells>
  <phoneticPr fontId="2" type="noConversion"/>
  <conditionalFormatting sqref="C16:AG17">
    <cfRule type="cellIs" dxfId="7" priority="1" operator="equal">
      <formula>"S"</formula>
    </cfRule>
    <cfRule type="cellIs" dxfId="6" priority="2" operator="equal">
      <formula>"W"</formula>
    </cfRule>
  </conditionalFormatting>
  <pageMargins left="0.23622047244094491" right="0.23622047244094491" top="0.74803149606299213" bottom="0.74803149606299213" header="0.31496062992125984" footer="0.31496062992125984"/>
  <pageSetup paperSize="9" scale="7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090952-B353-49FB-9232-A11928C7D9B9}">
          <x14:formula1>
            <xm:f>Blad15!$A$2:$A$3</xm:f>
          </x14:formula1>
          <xm:sqref>C16:AG17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63e9dcf-4723-412d-997e-d040d6239263">
      <Terms xmlns="http://schemas.microsoft.com/office/infopath/2007/PartnerControls"/>
    </lcf76f155ced4ddcb4097134ff3c332f>
    <TaxCatchAll xmlns="9a9ec0f0-7796-43d0-ac1f-4c8c46ee0bd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4ED93F4EA07BF4280C341229C33639E" ma:contentTypeVersion="21" ma:contentTypeDescription="Een nieuw document maken." ma:contentTypeScope="" ma:versionID="e35570f3b13f6282bc5362dc5f0bd656">
  <xsd:schema xmlns:xsd="http://www.w3.org/2001/XMLSchema" xmlns:xs="http://www.w3.org/2001/XMLSchema" xmlns:p="http://schemas.microsoft.com/office/2006/metadata/properties" xmlns:ns2="763e9dcf-4723-412d-997e-d040d6239263" xmlns:ns3="e1183e09-c796-41a2-ba5a-4d319536ae41" xmlns:ns4="9a9ec0f0-7796-43d0-ac1f-4c8c46ee0bd1" targetNamespace="http://schemas.microsoft.com/office/2006/metadata/properties" ma:root="true" ma:fieldsID="6f284570b19b977c326b5c3b084ce674" ns2:_="" ns3:_="" ns4:_="">
    <xsd:import namespace="763e9dcf-4723-412d-997e-d040d6239263"/>
    <xsd:import namespace="e1183e09-c796-41a2-ba5a-4d319536ae4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3e9dcf-4723-412d-997e-d040d62392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183e09-c796-41a2-ba5a-4d319536ae41"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ae23558-c3cf-4df5-b27a-3d47aa3a90a6}" ma:internalName="TaxCatchAll" ma:showField="CatchAllData" ma:web="e1183e09-c796-41a2-ba5a-4d319536ae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988320-3DEF-47A2-AC14-2A2F887762D7}">
  <ds:schemaRefs>
    <ds:schemaRef ds:uri="http://schemas.microsoft.com/office/2006/metadata/properties"/>
    <ds:schemaRef ds:uri="http://schemas.microsoft.com/office/infopath/2007/PartnerControls"/>
    <ds:schemaRef ds:uri="763e9dcf-4723-412d-997e-d040d6239263"/>
    <ds:schemaRef ds:uri="9a9ec0f0-7796-43d0-ac1f-4c8c46ee0bd1"/>
  </ds:schemaRefs>
</ds:datastoreItem>
</file>

<file path=customXml/itemProps2.xml><?xml version="1.0" encoding="utf-8"?>
<ds:datastoreItem xmlns:ds="http://schemas.openxmlformats.org/officeDocument/2006/customXml" ds:itemID="{9AB4D4E0-594B-47F2-BF53-35B8703799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3e9dcf-4723-412d-997e-d040d6239263"/>
    <ds:schemaRef ds:uri="e1183e09-c796-41a2-ba5a-4d319536ae4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E7FE6C-3D00-4075-A892-8FF19A7E6E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10</vt:i4>
      </vt:variant>
    </vt:vector>
  </HeadingPairs>
  <TitlesOfParts>
    <vt:vector size="22" baseType="lpstr">
      <vt:lpstr>Blad15</vt:lpstr>
      <vt:lpstr>Algemene gegevens</vt:lpstr>
      <vt:lpstr>sept24</vt:lpstr>
      <vt:lpstr>okt24</vt:lpstr>
      <vt:lpstr>nov24</vt:lpstr>
      <vt:lpstr>dec24</vt:lpstr>
      <vt:lpstr>jan25</vt:lpstr>
      <vt:lpstr>feb25</vt:lpstr>
      <vt:lpstr>maa25</vt:lpstr>
      <vt:lpstr>apr25</vt:lpstr>
      <vt:lpstr>mei25</vt:lpstr>
      <vt:lpstr>jun25</vt:lpstr>
      <vt:lpstr>'apr25'!Afdrukbereik</vt:lpstr>
      <vt:lpstr>'dec24'!Afdrukbereik</vt:lpstr>
      <vt:lpstr>'feb25'!Afdrukbereik</vt:lpstr>
      <vt:lpstr>'jan25'!Afdrukbereik</vt:lpstr>
      <vt:lpstr>'jun25'!Afdrukbereik</vt:lpstr>
      <vt:lpstr>'maa25'!Afdrukbereik</vt:lpstr>
      <vt:lpstr>'mei25'!Afdrukbereik</vt:lpstr>
      <vt:lpstr>'nov24'!Afdrukbereik</vt:lpstr>
      <vt:lpstr>'okt24'!Afdrukbereik</vt:lpstr>
      <vt:lpstr>sept24!Afdrukbereik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Poelmans, Nadine</dc:creator>
  <cp:keywords/>
  <dc:description/>
  <cp:lastModifiedBy>Pien Stefan</cp:lastModifiedBy>
  <cp:revision/>
  <dcterms:created xsi:type="dcterms:W3CDTF">2020-04-01T11:15:07Z</dcterms:created>
  <dcterms:modified xsi:type="dcterms:W3CDTF">2024-06-18T14:15:05Z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0x01010044ED93F4EA07BF4280C341229C33639E</vt:lpwstr>
  </property>
  <property fmtid="{D5CDD505-2E9C-101B-9397-08002B2CF9AE}" pid="3" name="MediaServiceImageTags">
    <vt:lpwstr/>
  </property>
</Properties>
</file>